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Қортынды\Айгөлек\"/>
    </mc:Choice>
  </mc:AlternateContent>
  <xr:revisionPtr revIDLastSave="0" documentId="13_ncr:1_{4203DEC1-35D9-4F1A-961B-D3B76A7F7669}" xr6:coauthVersionLast="36" xr6:coauthVersionMax="36" xr10:uidLastSave="{00000000-0000-0000-0000-000000000000}"/>
  <bookViews>
    <workbookView xWindow="0" yWindow="0" windowWidth="12465" windowHeight="11415" firstSheet="3" activeTab="3" xr2:uid="{00000000-000D-0000-FFFF-FFFF00000000}"/>
  </bookViews>
  <sheets>
    <sheet name="мектепалды Бәйтерек" sheetId="5" r:id="rId1"/>
    <sheet name="кіші топ " sheetId="2" r:id="rId2"/>
    <sheet name=" ересек акбулак" sheetId="4" r:id="rId3"/>
    <sheet name="мектепалды тобы Қарлығаш" sheetId="8" r:id="rId4"/>
    <sheet name="ересек акбота" sheetId="7" r:id="rId5"/>
    <sheet name="ортаңғы топ (2)" sheetId="11" r:id="rId6"/>
    <sheet name="Әйгөлек ортаңғы топ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8" l="1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38" i="8"/>
  <c r="DG38" i="8"/>
  <c r="DH38" i="8"/>
  <c r="DI38" i="8"/>
  <c r="DJ38" i="8"/>
  <c r="DK38" i="8"/>
  <c r="DL38" i="8"/>
  <c r="DM38" i="8"/>
  <c r="DN38" i="8"/>
  <c r="DO38" i="8"/>
  <c r="DP38" i="8"/>
  <c r="DQ38" i="8"/>
  <c r="DR38" i="8"/>
  <c r="DS38" i="8"/>
  <c r="DT38" i="8"/>
  <c r="DU38" i="8"/>
  <c r="DV38" i="8"/>
  <c r="DW38" i="8"/>
  <c r="DX38" i="8"/>
  <c r="DY38" i="8"/>
  <c r="DZ38" i="8"/>
  <c r="EA38" i="8"/>
  <c r="EB38" i="8"/>
  <c r="EC38" i="8"/>
  <c r="ED38" i="8"/>
  <c r="EE38" i="8"/>
  <c r="EF38" i="8"/>
  <c r="EG38" i="8"/>
  <c r="EH38" i="8"/>
  <c r="EI38" i="8"/>
  <c r="EJ38" i="8"/>
  <c r="EK38" i="8"/>
  <c r="EL38" i="8"/>
  <c r="EM38" i="8"/>
  <c r="EN38" i="8"/>
  <c r="EO38" i="8"/>
  <c r="EP38" i="8"/>
  <c r="EQ38" i="8"/>
  <c r="ER38" i="8"/>
  <c r="ES38" i="8"/>
  <c r="ET38" i="8"/>
  <c r="EU38" i="8"/>
  <c r="EV38" i="8"/>
  <c r="EW38" i="8"/>
  <c r="EX38" i="8"/>
  <c r="EY38" i="8"/>
  <c r="EZ38" i="8"/>
  <c r="FA38" i="8"/>
  <c r="FB38" i="8"/>
  <c r="FC38" i="8"/>
  <c r="FD38" i="8"/>
  <c r="FE38" i="8"/>
  <c r="FF38" i="8"/>
  <c r="FG38" i="8"/>
  <c r="FH38" i="8"/>
  <c r="FI38" i="8"/>
  <c r="FJ38" i="8"/>
  <c r="FK38" i="8"/>
  <c r="FL38" i="8"/>
  <c r="FM38" i="8"/>
  <c r="FN38" i="8"/>
  <c r="FO38" i="8"/>
  <c r="FP38" i="8"/>
  <c r="FQ38" i="8"/>
  <c r="FR38" i="8"/>
  <c r="FS38" i="8"/>
  <c r="FT38" i="8"/>
  <c r="FU38" i="8"/>
  <c r="FV38" i="8"/>
  <c r="FW38" i="8"/>
  <c r="FX38" i="8"/>
  <c r="FY38" i="8"/>
  <c r="FZ38" i="8"/>
  <c r="GA38" i="8"/>
  <c r="GB38" i="8"/>
  <c r="GC38" i="8"/>
  <c r="GD38" i="8"/>
  <c r="GE38" i="8"/>
  <c r="GF38" i="8"/>
  <c r="GG38" i="8"/>
  <c r="GH38" i="8"/>
  <c r="GI38" i="8"/>
  <c r="GJ38" i="8"/>
  <c r="GK38" i="8"/>
  <c r="GL38" i="8"/>
  <c r="GM38" i="8"/>
  <c r="GN38" i="8"/>
  <c r="GO38" i="8"/>
  <c r="GP38" i="8"/>
  <c r="GQ38" i="8"/>
  <c r="GR38" i="8"/>
  <c r="GS38" i="8"/>
  <c r="GT38" i="8"/>
  <c r="GU38" i="8"/>
  <c r="GV38" i="8"/>
  <c r="GW38" i="8"/>
  <c r="GX38" i="8"/>
  <c r="GY38" i="8"/>
  <c r="GZ38" i="8"/>
  <c r="HA38" i="8"/>
  <c r="HB38" i="8"/>
  <c r="HC38" i="8"/>
  <c r="HD38" i="8"/>
  <c r="HE38" i="8"/>
  <c r="HF38" i="8"/>
  <c r="HG38" i="8"/>
  <c r="HH38" i="8"/>
  <c r="HI38" i="8"/>
  <c r="HJ38" i="8"/>
  <c r="HK38" i="8"/>
  <c r="HL38" i="8"/>
  <c r="HM38" i="8"/>
  <c r="HN38" i="8"/>
  <c r="HO38" i="8"/>
  <c r="HP38" i="8"/>
  <c r="HQ38" i="8"/>
  <c r="HR38" i="8"/>
  <c r="HS38" i="8"/>
  <c r="HT38" i="8"/>
  <c r="HU38" i="8"/>
  <c r="HV38" i="8"/>
  <c r="HW38" i="8"/>
  <c r="HX38" i="8"/>
  <c r="HY38" i="8"/>
  <c r="HZ38" i="8"/>
  <c r="IA38" i="8"/>
  <c r="IB38" i="8"/>
  <c r="IC38" i="8"/>
  <c r="ID38" i="8"/>
  <c r="IE38" i="8"/>
  <c r="IF38" i="8"/>
  <c r="IG38" i="8"/>
  <c r="IH38" i="8"/>
  <c r="II38" i="8"/>
  <c r="IJ38" i="8"/>
  <c r="IK38" i="8"/>
  <c r="IL38" i="8"/>
  <c r="IM38" i="8"/>
  <c r="IN38" i="8"/>
  <c r="IO38" i="8"/>
  <c r="IP38" i="8"/>
  <c r="IQ38" i="8"/>
  <c r="IR38" i="8"/>
  <c r="IS38" i="8"/>
  <c r="IT38" i="8"/>
  <c r="E50" i="8"/>
  <c r="D50" i="8" s="1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9" i="8"/>
  <c r="DJ39" i="8"/>
  <c r="DK39" i="8"/>
  <c r="DL39" i="8"/>
  <c r="DM39" i="8"/>
  <c r="DN39" i="8"/>
  <c r="DO39" i="8"/>
  <c r="DP39" i="8"/>
  <c r="DQ39" i="8"/>
  <c r="DR39" i="8"/>
  <c r="DS39" i="8"/>
  <c r="DT39" i="8"/>
  <c r="DU39" i="8"/>
  <c r="DV39" i="8"/>
  <c r="DW39" i="8"/>
  <c r="DX39" i="8"/>
  <c r="DY39" i="8"/>
  <c r="DZ39" i="8"/>
  <c r="EA39" i="8"/>
  <c r="EB39" i="8"/>
  <c r="EC39" i="8"/>
  <c r="ED39" i="8"/>
  <c r="EE39" i="8"/>
  <c r="EF39" i="8"/>
  <c r="EG39" i="8"/>
  <c r="EH39" i="8"/>
  <c r="EI39" i="8"/>
  <c r="EJ39" i="8"/>
  <c r="EK39" i="8"/>
  <c r="EL39" i="8"/>
  <c r="EM39" i="8"/>
  <c r="EN39" i="8"/>
  <c r="EO39" i="8"/>
  <c r="EP39" i="8"/>
  <c r="EQ39" i="8"/>
  <c r="ER39" i="8"/>
  <c r="ES39" i="8"/>
  <c r="ET39" i="8"/>
  <c r="EU39" i="8"/>
  <c r="EV39" i="8"/>
  <c r="EW39" i="8"/>
  <c r="EX39" i="8"/>
  <c r="EY39" i="8"/>
  <c r="EZ39" i="8"/>
  <c r="FA39" i="8"/>
  <c r="FB39" i="8"/>
  <c r="FC39" i="8"/>
  <c r="FD39" i="8"/>
  <c r="FE39" i="8"/>
  <c r="FF39" i="8"/>
  <c r="FG39" i="8"/>
  <c r="FH39" i="8"/>
  <c r="FI39" i="8"/>
  <c r="FJ39" i="8"/>
  <c r="FK39" i="8"/>
  <c r="FL39" i="8"/>
  <c r="FM39" i="8"/>
  <c r="FN39" i="8"/>
  <c r="FO39" i="8"/>
  <c r="FP39" i="8"/>
  <c r="FQ39" i="8"/>
  <c r="FR39" i="8"/>
  <c r="FS39" i="8"/>
  <c r="FT39" i="8"/>
  <c r="FU39" i="8"/>
  <c r="FV39" i="8"/>
  <c r="FW39" i="8"/>
  <c r="FX39" i="8"/>
  <c r="FY39" i="8"/>
  <c r="FZ39" i="8"/>
  <c r="GA39" i="8"/>
  <c r="GB39" i="8"/>
  <c r="GC39" i="8"/>
  <c r="GD39" i="8"/>
  <c r="GE39" i="8"/>
  <c r="GF39" i="8"/>
  <c r="GG39" i="8"/>
  <c r="GH39" i="8"/>
  <c r="GI39" i="8"/>
  <c r="GJ39" i="8"/>
  <c r="GK39" i="8"/>
  <c r="GL39" i="8"/>
  <c r="GM39" i="8"/>
  <c r="GN39" i="8"/>
  <c r="GO39" i="8"/>
  <c r="GP39" i="8"/>
  <c r="GQ39" i="8"/>
  <c r="GR39" i="8"/>
  <c r="GS39" i="8"/>
  <c r="GT39" i="8"/>
  <c r="GU39" i="8"/>
  <c r="GV39" i="8"/>
  <c r="GW39" i="8"/>
  <c r="GX39" i="8"/>
  <c r="GY39" i="8"/>
  <c r="GZ39" i="8"/>
  <c r="HA39" i="8"/>
  <c r="HB39" i="8"/>
  <c r="HC39" i="8"/>
  <c r="HD39" i="8"/>
  <c r="HE39" i="8"/>
  <c r="HF39" i="8"/>
  <c r="HG39" i="8"/>
  <c r="HH39" i="8"/>
  <c r="HI39" i="8"/>
  <c r="HJ39" i="8"/>
  <c r="HK39" i="8"/>
  <c r="HL39" i="8"/>
  <c r="HM39" i="8"/>
  <c r="HN39" i="8"/>
  <c r="HO39" i="8"/>
  <c r="HP39" i="8"/>
  <c r="HQ39" i="8"/>
  <c r="HR39" i="8"/>
  <c r="HS39" i="8"/>
  <c r="HT39" i="8"/>
  <c r="HU39" i="8"/>
  <c r="HV39" i="8"/>
  <c r="HW39" i="8"/>
  <c r="HX39" i="8"/>
  <c r="HY39" i="8"/>
  <c r="HZ39" i="8"/>
  <c r="IA39" i="8"/>
  <c r="IB39" i="8"/>
  <c r="IC39" i="8"/>
  <c r="ID39" i="8"/>
  <c r="IE39" i="8"/>
  <c r="IF39" i="8"/>
  <c r="IG39" i="8"/>
  <c r="IH39" i="8"/>
  <c r="II39" i="8"/>
  <c r="IJ39" i="8"/>
  <c r="IK39" i="8"/>
  <c r="IL39" i="8"/>
  <c r="IM39" i="8"/>
  <c r="IN39" i="8"/>
  <c r="IO39" i="8"/>
  <c r="IP39" i="8"/>
  <c r="IQ39" i="8"/>
  <c r="IR39" i="8"/>
  <c r="IS39" i="8"/>
  <c r="IT39" i="8"/>
  <c r="C39" i="8"/>
  <c r="D60" i="4"/>
  <c r="L56" i="4"/>
  <c r="J56" i="4"/>
  <c r="H56" i="4"/>
  <c r="F56" i="4"/>
  <c r="D57" i="4"/>
  <c r="D58" i="4"/>
  <c r="D56" i="4"/>
  <c r="D52" i="4"/>
  <c r="D53" i="4"/>
  <c r="D51" i="4"/>
  <c r="H48" i="4"/>
  <c r="H49" i="4"/>
  <c r="H47" i="4"/>
  <c r="F48" i="4"/>
  <c r="F49" i="4"/>
  <c r="F47" i="4"/>
  <c r="D48" i="4"/>
  <c r="D49" i="4"/>
  <c r="D47" i="4"/>
  <c r="D43" i="4"/>
  <c r="D44" i="4"/>
  <c r="D42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C37" i="12" l="1"/>
  <c r="C38" i="12" s="1"/>
  <c r="M56" i="8" l="1"/>
  <c r="M57" i="8"/>
  <c r="K56" i="8"/>
  <c r="K57" i="8"/>
  <c r="G47" i="8"/>
  <c r="G48" i="8"/>
  <c r="E60" i="12"/>
  <c r="E61" i="12"/>
  <c r="E48" i="12"/>
  <c r="D48" i="12" s="1"/>
  <c r="E43" i="12"/>
  <c r="D43" i="12" s="1"/>
  <c r="D37" i="12" l="1"/>
  <c r="D38" i="12" s="1"/>
  <c r="E37" i="12"/>
  <c r="E38" i="12" s="1"/>
  <c r="F37" i="12"/>
  <c r="F38" i="12" s="1"/>
  <c r="G37" i="12"/>
  <c r="G38" i="12" s="1"/>
  <c r="H37" i="12"/>
  <c r="H38" i="12" s="1"/>
  <c r="I37" i="12"/>
  <c r="I38" i="12" s="1"/>
  <c r="J37" i="12"/>
  <c r="J38" i="12" s="1"/>
  <c r="K37" i="12"/>
  <c r="K38" i="12" s="1"/>
  <c r="L37" i="12"/>
  <c r="L38" i="12" s="1"/>
  <c r="M37" i="12"/>
  <c r="M38" i="12" s="1"/>
  <c r="N37" i="12"/>
  <c r="N38" i="12" s="1"/>
  <c r="O37" i="12"/>
  <c r="O38" i="12" s="1"/>
  <c r="P37" i="12"/>
  <c r="P38" i="12" s="1"/>
  <c r="Q37" i="12"/>
  <c r="Q38" i="12" s="1"/>
  <c r="R37" i="12"/>
  <c r="R38" i="12" s="1"/>
  <c r="S37" i="12"/>
  <c r="S38" i="12" s="1"/>
  <c r="T37" i="12"/>
  <c r="T38" i="12" s="1"/>
  <c r="U37" i="12"/>
  <c r="U38" i="12" s="1"/>
  <c r="V37" i="12"/>
  <c r="V38" i="12" s="1"/>
  <c r="W37" i="12"/>
  <c r="W38" i="12" s="1"/>
  <c r="X37" i="12"/>
  <c r="X38" i="12" s="1"/>
  <c r="Y37" i="12"/>
  <c r="Y38" i="12" s="1"/>
  <c r="Z37" i="12"/>
  <c r="Z38" i="12" s="1"/>
  <c r="AA37" i="12"/>
  <c r="AA38" i="12" s="1"/>
  <c r="AB37" i="12"/>
  <c r="AB38" i="12" s="1"/>
  <c r="AC37" i="12"/>
  <c r="AC38" i="12" s="1"/>
  <c r="AD37" i="12"/>
  <c r="AD38" i="12" s="1"/>
  <c r="AE37" i="12"/>
  <c r="AE38" i="12" s="1"/>
  <c r="AF37" i="12"/>
  <c r="AF38" i="12" s="1"/>
  <c r="AG37" i="12"/>
  <c r="AG38" i="12" s="1"/>
  <c r="AH37" i="12"/>
  <c r="AH38" i="12" s="1"/>
  <c r="AI37" i="12"/>
  <c r="AI38" i="12" s="1"/>
  <c r="AJ37" i="12"/>
  <c r="AJ38" i="12" s="1"/>
  <c r="AK37" i="12"/>
  <c r="AK38" i="12" s="1"/>
  <c r="AL37" i="12"/>
  <c r="AL38" i="12" s="1"/>
  <c r="AM37" i="12"/>
  <c r="AM38" i="12" s="1"/>
  <c r="AN37" i="12"/>
  <c r="AN38" i="12" s="1"/>
  <c r="AO37" i="12"/>
  <c r="AO38" i="12" s="1"/>
  <c r="AP37" i="12"/>
  <c r="AP38" i="12" s="1"/>
  <c r="AQ37" i="12"/>
  <c r="AQ38" i="12" s="1"/>
  <c r="AR37" i="12"/>
  <c r="AR38" i="12" s="1"/>
  <c r="AS37" i="12"/>
  <c r="AS38" i="12" s="1"/>
  <c r="AT37" i="12"/>
  <c r="AT38" i="12" s="1"/>
  <c r="AU37" i="12"/>
  <c r="AU38" i="12" s="1"/>
  <c r="AV37" i="12"/>
  <c r="AV38" i="12" s="1"/>
  <c r="AW37" i="12"/>
  <c r="AW38" i="12" s="1"/>
  <c r="AX37" i="12"/>
  <c r="AX38" i="12" s="1"/>
  <c r="AY37" i="12"/>
  <c r="AY38" i="12" s="1"/>
  <c r="AZ37" i="12"/>
  <c r="AZ38" i="12" s="1"/>
  <c r="BA37" i="12"/>
  <c r="BA38" i="12" s="1"/>
  <c r="BB37" i="12"/>
  <c r="BB38" i="12" s="1"/>
  <c r="BC37" i="12"/>
  <c r="BC38" i="12" s="1"/>
  <c r="BD37" i="12"/>
  <c r="BD38" i="12" s="1"/>
  <c r="BE37" i="12"/>
  <c r="BE38" i="12" s="1"/>
  <c r="BF37" i="12"/>
  <c r="BF38" i="12" s="1"/>
  <c r="BG37" i="12"/>
  <c r="BG38" i="12" s="1"/>
  <c r="BH37" i="12"/>
  <c r="BH38" i="12" s="1"/>
  <c r="BI37" i="12"/>
  <c r="BI38" i="12" s="1"/>
  <c r="BJ37" i="12"/>
  <c r="BJ38" i="12" s="1"/>
  <c r="BK37" i="12"/>
  <c r="BK38" i="12" s="1"/>
  <c r="BL37" i="12"/>
  <c r="BL38" i="12" s="1"/>
  <c r="BM37" i="12"/>
  <c r="BM38" i="12" s="1"/>
  <c r="BN37" i="12"/>
  <c r="BN38" i="12" s="1"/>
  <c r="BO37" i="12"/>
  <c r="BO38" i="12" s="1"/>
  <c r="BP37" i="12"/>
  <c r="BP38" i="12" s="1"/>
  <c r="BQ37" i="12"/>
  <c r="BQ38" i="12" s="1"/>
  <c r="BR37" i="12"/>
  <c r="BR38" i="12" s="1"/>
  <c r="BS37" i="12"/>
  <c r="BS38" i="12" s="1"/>
  <c r="BT37" i="12"/>
  <c r="BT38" i="12" s="1"/>
  <c r="BU37" i="12"/>
  <c r="BU38" i="12" s="1"/>
  <c r="BV37" i="12"/>
  <c r="BV38" i="12" s="1"/>
  <c r="BW37" i="12"/>
  <c r="BW38" i="12" s="1"/>
  <c r="BX37" i="12"/>
  <c r="BX38" i="12" s="1"/>
  <c r="BY37" i="12"/>
  <c r="BY38" i="12" s="1"/>
  <c r="BZ37" i="12"/>
  <c r="BZ38" i="12" s="1"/>
  <c r="CA37" i="12"/>
  <c r="CA38" i="12" s="1"/>
  <c r="CB37" i="12"/>
  <c r="CB38" i="12" s="1"/>
  <c r="CC37" i="12"/>
  <c r="CC38" i="12" s="1"/>
  <c r="CD37" i="12"/>
  <c r="CD38" i="12" s="1"/>
  <c r="CE37" i="12"/>
  <c r="CE38" i="12" s="1"/>
  <c r="CF37" i="12"/>
  <c r="CF38" i="12" s="1"/>
  <c r="CG37" i="12"/>
  <c r="CG38" i="12" s="1"/>
  <c r="CH37" i="12"/>
  <c r="CH38" i="12" s="1"/>
  <c r="CI37" i="12"/>
  <c r="CI38" i="12" s="1"/>
  <c r="CJ37" i="12"/>
  <c r="CJ38" i="12" s="1"/>
  <c r="CK37" i="12"/>
  <c r="CK38" i="12" s="1"/>
  <c r="CL37" i="12"/>
  <c r="CL38" i="12" s="1"/>
  <c r="CM37" i="12"/>
  <c r="CM38" i="12" s="1"/>
  <c r="CN37" i="12"/>
  <c r="CN38" i="12" s="1"/>
  <c r="CO37" i="12"/>
  <c r="CO38" i="12" s="1"/>
  <c r="CP37" i="12"/>
  <c r="CP38" i="12" s="1"/>
  <c r="CQ37" i="12"/>
  <c r="CQ38" i="12" s="1"/>
  <c r="CR37" i="12"/>
  <c r="CR38" i="12" s="1"/>
  <c r="CS37" i="12"/>
  <c r="CS38" i="12" s="1"/>
  <c r="CT37" i="12"/>
  <c r="CT38" i="12" s="1"/>
  <c r="CU37" i="12"/>
  <c r="CU38" i="12" s="1"/>
  <c r="CV37" i="12"/>
  <c r="CV38" i="12" s="1"/>
  <c r="CW37" i="12"/>
  <c r="CW38" i="12" s="1"/>
  <c r="CX37" i="12"/>
  <c r="CX38" i="12" s="1"/>
  <c r="CY37" i="12"/>
  <c r="CY38" i="12" s="1"/>
  <c r="CZ37" i="12"/>
  <c r="CZ38" i="12" s="1"/>
  <c r="DA37" i="12"/>
  <c r="DA38" i="12" s="1"/>
  <c r="DB37" i="12"/>
  <c r="DB38" i="12" s="1"/>
  <c r="DC37" i="12"/>
  <c r="DC38" i="12" s="1"/>
  <c r="DD37" i="12"/>
  <c r="DD38" i="12" s="1"/>
  <c r="DE37" i="12"/>
  <c r="DE38" i="12" s="1"/>
  <c r="DF37" i="12"/>
  <c r="DF38" i="12" s="1"/>
  <c r="DG37" i="12"/>
  <c r="DG38" i="12" s="1"/>
  <c r="DH37" i="12"/>
  <c r="DH38" i="12" s="1"/>
  <c r="DI37" i="12"/>
  <c r="DI38" i="12" s="1"/>
  <c r="DJ37" i="12"/>
  <c r="DJ38" i="12" s="1"/>
  <c r="DK37" i="12"/>
  <c r="DK38" i="12" s="1"/>
  <c r="DL37" i="12"/>
  <c r="DL38" i="12" s="1"/>
  <c r="DM37" i="12"/>
  <c r="DM38" i="12" s="1"/>
  <c r="DN37" i="12"/>
  <c r="DN38" i="12" s="1"/>
  <c r="DO37" i="12"/>
  <c r="DO38" i="12" s="1"/>
  <c r="DP37" i="12"/>
  <c r="DP38" i="12" s="1"/>
  <c r="DQ37" i="12"/>
  <c r="DQ38" i="12" s="1"/>
  <c r="DR37" i="12"/>
  <c r="DR38" i="12" s="1"/>
  <c r="DS37" i="12"/>
  <c r="DS38" i="12" s="1"/>
  <c r="DT37" i="12"/>
  <c r="DT38" i="12" s="1"/>
  <c r="DU37" i="12"/>
  <c r="DU38" i="12" s="1"/>
  <c r="DV37" i="12"/>
  <c r="DV38" i="12" s="1"/>
  <c r="DW37" i="12"/>
  <c r="DW38" i="12" s="1"/>
  <c r="DX37" i="12"/>
  <c r="DX38" i="12" s="1"/>
  <c r="DY37" i="12"/>
  <c r="DY38" i="12" s="1"/>
  <c r="DZ37" i="12"/>
  <c r="DZ38" i="12" s="1"/>
  <c r="EA37" i="12"/>
  <c r="EA38" i="12" s="1"/>
  <c r="EB37" i="12"/>
  <c r="EB38" i="12" s="1"/>
  <c r="EC37" i="12"/>
  <c r="EC38" i="12" s="1"/>
  <c r="ED37" i="12"/>
  <c r="ED38" i="12" s="1"/>
  <c r="EE37" i="12"/>
  <c r="EE38" i="12" s="1"/>
  <c r="EF37" i="12"/>
  <c r="EF38" i="12" s="1"/>
  <c r="EG37" i="12"/>
  <c r="EG38" i="12" s="1"/>
  <c r="EH37" i="12"/>
  <c r="EH38" i="12" s="1"/>
  <c r="EI37" i="12"/>
  <c r="EI38" i="12" s="1"/>
  <c r="EJ37" i="12"/>
  <c r="EJ38" i="12" s="1"/>
  <c r="EK37" i="12"/>
  <c r="EK38" i="12" s="1"/>
  <c r="EL37" i="12"/>
  <c r="EL38" i="12" s="1"/>
  <c r="EM37" i="12"/>
  <c r="EM38" i="12" s="1"/>
  <c r="EN37" i="12"/>
  <c r="EN38" i="12" s="1"/>
  <c r="EO37" i="12"/>
  <c r="EO38" i="12" s="1"/>
  <c r="EP37" i="12"/>
  <c r="EP38" i="12" s="1"/>
  <c r="EQ37" i="12"/>
  <c r="EQ38" i="12" s="1"/>
  <c r="ER37" i="12"/>
  <c r="ER38" i="12" s="1"/>
  <c r="ES37" i="12"/>
  <c r="ES38" i="12" s="1"/>
  <c r="ET37" i="12"/>
  <c r="ET38" i="12" s="1"/>
  <c r="EU37" i="12"/>
  <c r="EU38" i="12" s="1"/>
  <c r="EV37" i="12"/>
  <c r="EV38" i="12" s="1"/>
  <c r="EW37" i="12"/>
  <c r="EW38" i="12" s="1"/>
  <c r="EX37" i="12"/>
  <c r="EX38" i="12" s="1"/>
  <c r="EY37" i="12"/>
  <c r="EY38" i="12" s="1"/>
  <c r="EZ37" i="12"/>
  <c r="EZ38" i="12" s="1"/>
  <c r="FA37" i="12"/>
  <c r="FA38" i="12" s="1"/>
  <c r="FB37" i="12"/>
  <c r="FB38" i="12" s="1"/>
  <c r="FC37" i="12"/>
  <c r="FC38" i="12" s="1"/>
  <c r="FD37" i="12"/>
  <c r="FD38" i="12" s="1"/>
  <c r="FE37" i="12"/>
  <c r="FE38" i="12" s="1"/>
  <c r="FF37" i="12"/>
  <c r="FF38" i="12" s="1"/>
  <c r="FG37" i="12"/>
  <c r="FG38" i="12" s="1"/>
  <c r="FH37" i="12"/>
  <c r="FH38" i="12" s="1"/>
  <c r="FI37" i="12"/>
  <c r="FI38" i="12" s="1"/>
  <c r="C34" i="11"/>
  <c r="I47" i="12" l="1"/>
  <c r="H47" i="12" s="1"/>
  <c r="E51" i="12"/>
  <c r="D51" i="12" s="1"/>
  <c r="E42" i="12"/>
  <c r="D42" i="12" s="1"/>
  <c r="G47" i="12"/>
  <c r="F47" i="12" s="1"/>
  <c r="E47" i="12"/>
  <c r="D47" i="12" s="1"/>
  <c r="E59" i="12"/>
  <c r="D59" i="12" s="1"/>
  <c r="M55" i="12"/>
  <c r="L55" i="12" s="1"/>
  <c r="K55" i="12"/>
  <c r="J55" i="12" s="1"/>
  <c r="I55" i="12"/>
  <c r="H55" i="12" s="1"/>
  <c r="G55" i="12"/>
  <c r="F55" i="12" s="1"/>
  <c r="E55" i="12"/>
  <c r="D55" i="12" s="1"/>
  <c r="E50" i="12"/>
  <c r="D50" i="12" s="1"/>
  <c r="I46" i="12"/>
  <c r="H46" i="12" s="1"/>
  <c r="E46" i="12"/>
  <c r="D46" i="12" s="1"/>
  <c r="E49" i="12"/>
  <c r="E41" i="12"/>
  <c r="G46" i="12"/>
  <c r="F46" i="12" s="1"/>
  <c r="D34" i="11"/>
  <c r="D35" i="11" s="1"/>
  <c r="E34" i="11"/>
  <c r="E35" i="11" s="1"/>
  <c r="F34" i="11"/>
  <c r="G34" i="11"/>
  <c r="H34" i="11"/>
  <c r="H35" i="11" s="1"/>
  <c r="I34" i="11"/>
  <c r="I35" i="11" s="1"/>
  <c r="J34" i="11"/>
  <c r="K34" i="11"/>
  <c r="L34" i="11"/>
  <c r="L35" i="11" s="1"/>
  <c r="M34" i="11"/>
  <c r="M35" i="11" s="1"/>
  <c r="N34" i="11"/>
  <c r="O34" i="11"/>
  <c r="P34" i="11"/>
  <c r="P35" i="11" s="1"/>
  <c r="Q34" i="11"/>
  <c r="Q35" i="11" s="1"/>
  <c r="R34" i="11"/>
  <c r="S34" i="11"/>
  <c r="T34" i="11"/>
  <c r="T35" i="11" s="1"/>
  <c r="U34" i="11"/>
  <c r="U35" i="11" s="1"/>
  <c r="V34" i="11"/>
  <c r="W34" i="11"/>
  <c r="X34" i="11"/>
  <c r="X35" i="11" s="1"/>
  <c r="Y34" i="11"/>
  <c r="Y35" i="11" s="1"/>
  <c r="Z34" i="11"/>
  <c r="AA34" i="11"/>
  <c r="AB34" i="11"/>
  <c r="AB35" i="11" s="1"/>
  <c r="AC34" i="11"/>
  <c r="AC35" i="11" s="1"/>
  <c r="AD34" i="11"/>
  <c r="AE34" i="11"/>
  <c r="AF34" i="11"/>
  <c r="AF35" i="11" s="1"/>
  <c r="AG34" i="11"/>
  <c r="AG35" i="11" s="1"/>
  <c r="AH34" i="11"/>
  <c r="AI34" i="11"/>
  <c r="AJ34" i="11"/>
  <c r="AJ35" i="11" s="1"/>
  <c r="AK34" i="11"/>
  <c r="AK35" i="11" s="1"/>
  <c r="AL34" i="11"/>
  <c r="AM34" i="11"/>
  <c r="AN34" i="11"/>
  <c r="AN35" i="11" s="1"/>
  <c r="AO34" i="11"/>
  <c r="AO35" i="11" s="1"/>
  <c r="AP34" i="11"/>
  <c r="AQ34" i="11"/>
  <c r="AR34" i="11"/>
  <c r="AR35" i="11" s="1"/>
  <c r="AS34" i="11"/>
  <c r="AS35" i="11" s="1"/>
  <c r="AT34" i="11"/>
  <c r="AU34" i="11"/>
  <c r="AV34" i="11"/>
  <c r="AV35" i="11" s="1"/>
  <c r="AW34" i="11"/>
  <c r="AW35" i="11" s="1"/>
  <c r="AX34" i="11"/>
  <c r="AY34" i="11"/>
  <c r="AZ34" i="11"/>
  <c r="AZ35" i="11" s="1"/>
  <c r="BA34" i="11"/>
  <c r="BA35" i="11" s="1"/>
  <c r="BB34" i="11"/>
  <c r="BC34" i="11"/>
  <c r="BD34" i="11"/>
  <c r="BD35" i="11" s="1"/>
  <c r="BE34" i="11"/>
  <c r="BE35" i="11" s="1"/>
  <c r="BF34" i="11"/>
  <c r="BG34" i="11"/>
  <c r="BH34" i="11"/>
  <c r="BH35" i="11" s="1"/>
  <c r="BI34" i="11"/>
  <c r="BI35" i="11" s="1"/>
  <c r="BJ34" i="11"/>
  <c r="BK34" i="11"/>
  <c r="BL34" i="11"/>
  <c r="BL35" i="11" s="1"/>
  <c r="BM34" i="11"/>
  <c r="BM35" i="11" s="1"/>
  <c r="BN34" i="11"/>
  <c r="BO34" i="11"/>
  <c r="BP34" i="11"/>
  <c r="BP35" i="11" s="1"/>
  <c r="BQ34" i="11"/>
  <c r="BQ35" i="11" s="1"/>
  <c r="BR34" i="11"/>
  <c r="BS34" i="11"/>
  <c r="BT34" i="11"/>
  <c r="BT35" i="11" s="1"/>
  <c r="BU34" i="11"/>
  <c r="BU35" i="11" s="1"/>
  <c r="BV34" i="11"/>
  <c r="BW34" i="11"/>
  <c r="BX34" i="11"/>
  <c r="BX35" i="11" s="1"/>
  <c r="BY34" i="11"/>
  <c r="BY35" i="11" s="1"/>
  <c r="BZ34" i="11"/>
  <c r="CA34" i="11"/>
  <c r="CB34" i="11"/>
  <c r="CB35" i="11" s="1"/>
  <c r="CC34" i="11"/>
  <c r="CC35" i="11" s="1"/>
  <c r="CD34" i="11"/>
  <c r="CE34" i="11"/>
  <c r="CF34" i="11"/>
  <c r="CF35" i="11" s="1"/>
  <c r="CG34" i="11"/>
  <c r="CG35" i="11" s="1"/>
  <c r="CH34" i="11"/>
  <c r="CI34" i="11"/>
  <c r="CJ34" i="11"/>
  <c r="CJ35" i="11" s="1"/>
  <c r="CK34" i="11"/>
  <c r="CK35" i="11" s="1"/>
  <c r="CL34" i="11"/>
  <c r="CM34" i="11"/>
  <c r="CN34" i="11"/>
  <c r="CN35" i="11" s="1"/>
  <c r="CO34" i="11"/>
  <c r="CO35" i="11" s="1"/>
  <c r="CP34" i="11"/>
  <c r="CQ34" i="11"/>
  <c r="CR34" i="11"/>
  <c r="CR35" i="11" s="1"/>
  <c r="CS34" i="11"/>
  <c r="CS35" i="11" s="1"/>
  <c r="CT34" i="11"/>
  <c r="CU34" i="11"/>
  <c r="CV34" i="11"/>
  <c r="CV35" i="11" s="1"/>
  <c r="CW34" i="11"/>
  <c r="CW35" i="11" s="1"/>
  <c r="CX34" i="11"/>
  <c r="CY34" i="11"/>
  <c r="CZ34" i="11"/>
  <c r="CZ35" i="11" s="1"/>
  <c r="DA34" i="11"/>
  <c r="DA35" i="11" s="1"/>
  <c r="DB34" i="11"/>
  <c r="DC34" i="11"/>
  <c r="DD34" i="11"/>
  <c r="DD35" i="11" s="1"/>
  <c r="DE34" i="11"/>
  <c r="DE35" i="11" s="1"/>
  <c r="DF34" i="11"/>
  <c r="DG34" i="11"/>
  <c r="DH34" i="11"/>
  <c r="DH35" i="11" s="1"/>
  <c r="DI34" i="11"/>
  <c r="DI35" i="11" s="1"/>
  <c r="DJ34" i="11"/>
  <c r="DK34" i="11"/>
  <c r="DL34" i="11"/>
  <c r="DL35" i="11" s="1"/>
  <c r="DM34" i="11"/>
  <c r="DM35" i="11" s="1"/>
  <c r="DN34" i="11"/>
  <c r="DO34" i="11"/>
  <c r="DP34" i="11"/>
  <c r="DP35" i="11" s="1"/>
  <c r="DQ34" i="11"/>
  <c r="DQ35" i="11" s="1"/>
  <c r="DR34" i="11"/>
  <c r="DS34" i="11"/>
  <c r="DT34" i="11"/>
  <c r="DT35" i="11" s="1"/>
  <c r="DU34" i="11"/>
  <c r="DU35" i="11" s="1"/>
  <c r="DV34" i="11"/>
  <c r="DW34" i="11"/>
  <c r="DX34" i="11"/>
  <c r="DX35" i="11" s="1"/>
  <c r="DY34" i="11"/>
  <c r="DY35" i="11" s="1"/>
  <c r="DZ34" i="11"/>
  <c r="EA34" i="11"/>
  <c r="EB34" i="11"/>
  <c r="EB35" i="11" s="1"/>
  <c r="EC34" i="11"/>
  <c r="EC35" i="11" s="1"/>
  <c r="ED34" i="11"/>
  <c r="EE34" i="11"/>
  <c r="EF34" i="11"/>
  <c r="EF35" i="11" s="1"/>
  <c r="EG34" i="11"/>
  <c r="EG35" i="11" s="1"/>
  <c r="EH34" i="11"/>
  <c r="EI34" i="11"/>
  <c r="EJ34" i="11"/>
  <c r="EJ35" i="11" s="1"/>
  <c r="EK34" i="11"/>
  <c r="EK35" i="11" s="1"/>
  <c r="EL34" i="11"/>
  <c r="EM34" i="11"/>
  <c r="EN34" i="11"/>
  <c r="EN35" i="11" s="1"/>
  <c r="EO34" i="11"/>
  <c r="EO35" i="11" s="1"/>
  <c r="EP34" i="11"/>
  <c r="EQ34" i="11"/>
  <c r="ER34" i="11"/>
  <c r="ER35" i="11" s="1"/>
  <c r="ES34" i="11"/>
  <c r="ES35" i="11" s="1"/>
  <c r="ET34" i="11"/>
  <c r="EU34" i="11"/>
  <c r="EV34" i="11"/>
  <c r="EV35" i="11" s="1"/>
  <c r="EW34" i="11"/>
  <c r="EW35" i="11" s="1"/>
  <c r="EX34" i="11"/>
  <c r="EY34" i="11"/>
  <c r="EZ34" i="11"/>
  <c r="EZ35" i="11" s="1"/>
  <c r="FA34" i="11"/>
  <c r="FA35" i="11" s="1"/>
  <c r="FB34" i="11"/>
  <c r="FC34" i="11"/>
  <c r="FD34" i="11"/>
  <c r="FD35" i="11" s="1"/>
  <c r="FE34" i="11"/>
  <c r="FE35" i="11" s="1"/>
  <c r="FF34" i="11"/>
  <c r="FG34" i="11"/>
  <c r="FH34" i="11"/>
  <c r="FH35" i="11" s="1"/>
  <c r="FI34" i="11"/>
  <c r="FI35" i="11" s="1"/>
  <c r="F35" i="11"/>
  <c r="G35" i="11"/>
  <c r="J35" i="11"/>
  <c r="K35" i="11"/>
  <c r="N35" i="11"/>
  <c r="O35" i="11"/>
  <c r="R35" i="11"/>
  <c r="S35" i="11"/>
  <c r="V35" i="11"/>
  <c r="W35" i="11"/>
  <c r="Z35" i="11"/>
  <c r="AA35" i="11"/>
  <c r="AD35" i="11"/>
  <c r="AE35" i="11"/>
  <c r="AH35" i="11"/>
  <c r="AI35" i="11"/>
  <c r="AL35" i="11"/>
  <c r="AM35" i="11"/>
  <c r="AP35" i="11"/>
  <c r="AQ35" i="11"/>
  <c r="AT35" i="11"/>
  <c r="AU35" i="11"/>
  <c r="AX35" i="11"/>
  <c r="AY35" i="11"/>
  <c r="BB35" i="11"/>
  <c r="BC35" i="11"/>
  <c r="BF35" i="11"/>
  <c r="BG35" i="11"/>
  <c r="BJ35" i="11"/>
  <c r="BK35" i="11"/>
  <c r="BN35" i="11"/>
  <c r="BO35" i="11"/>
  <c r="BR35" i="11"/>
  <c r="BS35" i="11"/>
  <c r="BV35" i="11"/>
  <c r="BW35" i="11"/>
  <c r="BZ35" i="11"/>
  <c r="CA35" i="11"/>
  <c r="CD35" i="11"/>
  <c r="CE35" i="11"/>
  <c r="CH35" i="11"/>
  <c r="CI35" i="11"/>
  <c r="CL35" i="11"/>
  <c r="CM35" i="11"/>
  <c r="CP35" i="11"/>
  <c r="CQ35" i="11"/>
  <c r="CT35" i="11"/>
  <c r="CU35" i="11"/>
  <c r="CX35" i="11"/>
  <c r="CY35" i="11"/>
  <c r="DB35" i="11"/>
  <c r="DC35" i="11"/>
  <c r="DF35" i="11"/>
  <c r="DG35" i="11"/>
  <c r="DJ35" i="11"/>
  <c r="DK35" i="11"/>
  <c r="DN35" i="11"/>
  <c r="DO35" i="11"/>
  <c r="DR35" i="11"/>
  <c r="DS35" i="11"/>
  <c r="DV35" i="11"/>
  <c r="DW35" i="11"/>
  <c r="DZ35" i="11"/>
  <c r="EA35" i="11"/>
  <c r="ED35" i="11"/>
  <c r="EE35" i="11"/>
  <c r="EH35" i="11"/>
  <c r="EI35" i="11"/>
  <c r="EL35" i="11"/>
  <c r="EM35" i="11"/>
  <c r="EP35" i="11"/>
  <c r="EQ35" i="11"/>
  <c r="ET35" i="11"/>
  <c r="EU35" i="11"/>
  <c r="EX35" i="11"/>
  <c r="EY35" i="11"/>
  <c r="FB35" i="11"/>
  <c r="FC35" i="11"/>
  <c r="FF35" i="11"/>
  <c r="FG35" i="11"/>
  <c r="AG35" i="7"/>
  <c r="C34" i="7"/>
  <c r="C35" i="7" s="1"/>
  <c r="C38" i="8"/>
  <c r="C38" i="4"/>
  <c r="IT39" i="5"/>
  <c r="IS40" i="5"/>
  <c r="IT40" i="5"/>
  <c r="C39" i="5"/>
  <c r="C40" i="5" s="1"/>
  <c r="M40" i="5"/>
  <c r="BI40" i="5"/>
  <c r="GQ40" i="5"/>
  <c r="IA40" i="5"/>
  <c r="D39" i="5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E47" i="5" s="1"/>
  <c r="Y39" i="5"/>
  <c r="Y40" i="5" s="1"/>
  <c r="AA39" i="5"/>
  <c r="AA40" i="5" s="1"/>
  <c r="AB39" i="5"/>
  <c r="AB40" i="5" s="1"/>
  <c r="AD39" i="5"/>
  <c r="AD40" i="5" s="1"/>
  <c r="AE39" i="5"/>
  <c r="AE40" i="5" s="1"/>
  <c r="AG39" i="5"/>
  <c r="AG40" i="5" s="1"/>
  <c r="AH39" i="5"/>
  <c r="AH40" i="5" s="1"/>
  <c r="AI39" i="5"/>
  <c r="AI40" i="5" s="1"/>
  <c r="AJ39" i="5"/>
  <c r="AJ40" i="5" s="1"/>
  <c r="AK39" i="5"/>
  <c r="AK40" i="5" s="1"/>
  <c r="AM39" i="5"/>
  <c r="AM40" i="5" s="1"/>
  <c r="AN39" i="5"/>
  <c r="AN40" i="5" s="1"/>
  <c r="AP39" i="5"/>
  <c r="AP40" i="5" s="1"/>
  <c r="AQ39" i="5"/>
  <c r="AQ40" i="5" s="1"/>
  <c r="AS39" i="5"/>
  <c r="AS40" i="5" s="1"/>
  <c r="AT39" i="5"/>
  <c r="AT40" i="5" s="1"/>
  <c r="AV39" i="5"/>
  <c r="AV40" i="5" s="1"/>
  <c r="AW39" i="5"/>
  <c r="AW40" i="5" s="1"/>
  <c r="AY39" i="5"/>
  <c r="AY40" i="5" s="1"/>
  <c r="AZ39" i="5"/>
  <c r="AZ40" i="5" s="1"/>
  <c r="BB39" i="5"/>
  <c r="BB40" i="5" s="1"/>
  <c r="BC39" i="5"/>
  <c r="BC40" i="5" s="1"/>
  <c r="BE39" i="5"/>
  <c r="BE40" i="5" s="1"/>
  <c r="BF39" i="5"/>
  <c r="BF40" i="5" s="1"/>
  <c r="BH39" i="5"/>
  <c r="BH40" i="5" s="1"/>
  <c r="BI39" i="5"/>
  <c r="BK39" i="5"/>
  <c r="BK40" i="5" s="1"/>
  <c r="BL39" i="5"/>
  <c r="BL40" i="5" s="1"/>
  <c r="BN39" i="5"/>
  <c r="BN40" i="5" s="1"/>
  <c r="BO39" i="5"/>
  <c r="BO40" i="5" s="1"/>
  <c r="BQ39" i="5"/>
  <c r="BQ40" i="5" s="1"/>
  <c r="BR39" i="5"/>
  <c r="BR40" i="5" s="1"/>
  <c r="BT39" i="5"/>
  <c r="BT40" i="5" s="1"/>
  <c r="BU39" i="5"/>
  <c r="BU40" i="5" s="1"/>
  <c r="BW39" i="5"/>
  <c r="BW40" i="5" s="1"/>
  <c r="BX39" i="5"/>
  <c r="BX40" i="5" s="1"/>
  <c r="BZ39" i="5"/>
  <c r="BZ40" i="5" s="1"/>
  <c r="CA39" i="5"/>
  <c r="CA40" i="5" s="1"/>
  <c r="CC39" i="5"/>
  <c r="CC40" i="5" s="1"/>
  <c r="CD39" i="5"/>
  <c r="CD40" i="5" s="1"/>
  <c r="CF39" i="5"/>
  <c r="CF40" i="5" s="1"/>
  <c r="CG39" i="5"/>
  <c r="CG40" i="5" s="1"/>
  <c r="CI39" i="5"/>
  <c r="CI40" i="5" s="1"/>
  <c r="CJ39" i="5"/>
  <c r="CJ40" i="5" s="1"/>
  <c r="CL39" i="5"/>
  <c r="CL40" i="5" s="1"/>
  <c r="CM39" i="5"/>
  <c r="CM40" i="5" s="1"/>
  <c r="CO39" i="5"/>
  <c r="CO40" i="5" s="1"/>
  <c r="CP39" i="5"/>
  <c r="CP40" i="5" s="1"/>
  <c r="CR39" i="5"/>
  <c r="CR40" i="5" s="1"/>
  <c r="CS39" i="5"/>
  <c r="CS40" i="5" s="1"/>
  <c r="CU39" i="5"/>
  <c r="CU40" i="5" s="1"/>
  <c r="CV39" i="5"/>
  <c r="CV40" i="5" s="1"/>
  <c r="CX39" i="5"/>
  <c r="CX40" i="5" s="1"/>
  <c r="CY39" i="5"/>
  <c r="CY40" i="5" s="1"/>
  <c r="DA39" i="5"/>
  <c r="DA40" i="5" s="1"/>
  <c r="DB39" i="5"/>
  <c r="DB40" i="5" s="1"/>
  <c r="DD39" i="5"/>
  <c r="DD40" i="5" s="1"/>
  <c r="DE39" i="5"/>
  <c r="DE40" i="5" s="1"/>
  <c r="DG39" i="5"/>
  <c r="DG40" i="5" s="1"/>
  <c r="DH39" i="5"/>
  <c r="DH40" i="5" s="1"/>
  <c r="DJ39" i="5"/>
  <c r="DJ40" i="5" s="1"/>
  <c r="DK39" i="5"/>
  <c r="DK40" i="5" s="1"/>
  <c r="DM39" i="5"/>
  <c r="DM40" i="5" s="1"/>
  <c r="DN39" i="5"/>
  <c r="DN40" i="5" s="1"/>
  <c r="DP39" i="5"/>
  <c r="DP40" i="5" s="1"/>
  <c r="DQ39" i="5"/>
  <c r="DQ40" i="5" s="1"/>
  <c r="DS39" i="5"/>
  <c r="DS40" i="5" s="1"/>
  <c r="DT39" i="5"/>
  <c r="DT40" i="5" s="1"/>
  <c r="DV39" i="5"/>
  <c r="DV40" i="5" s="1"/>
  <c r="DW39" i="5"/>
  <c r="DW40" i="5" s="1"/>
  <c r="DY39" i="5"/>
  <c r="DY40" i="5" s="1"/>
  <c r="DZ39" i="5"/>
  <c r="DZ40" i="5" s="1"/>
  <c r="EB39" i="5"/>
  <c r="EB40" i="5" s="1"/>
  <c r="EC39" i="5"/>
  <c r="EC40" i="5" s="1"/>
  <c r="EE39" i="5"/>
  <c r="EE40" i="5" s="1"/>
  <c r="EF39" i="5"/>
  <c r="EF40" i="5" s="1"/>
  <c r="EH39" i="5"/>
  <c r="EH40" i="5" s="1"/>
  <c r="EI39" i="5"/>
  <c r="EI40" i="5" s="1"/>
  <c r="EK39" i="5"/>
  <c r="EK40" i="5" s="1"/>
  <c r="EL39" i="5"/>
  <c r="EL40" i="5" s="1"/>
  <c r="EN39" i="5"/>
  <c r="EN40" i="5" s="1"/>
  <c r="EO39" i="5"/>
  <c r="EO40" i="5" s="1"/>
  <c r="EQ39" i="5"/>
  <c r="EQ40" i="5" s="1"/>
  <c r="ER39" i="5"/>
  <c r="ER40" i="5" s="1"/>
  <c r="ET39" i="5"/>
  <c r="ET40" i="5" s="1"/>
  <c r="EU39" i="5"/>
  <c r="EU40" i="5" s="1"/>
  <c r="EW39" i="5"/>
  <c r="EW40" i="5" s="1"/>
  <c r="EX39" i="5"/>
  <c r="EX40" i="5" s="1"/>
  <c r="EZ39" i="5"/>
  <c r="EZ40" i="5" s="1"/>
  <c r="FA39" i="5"/>
  <c r="FA40" i="5" s="1"/>
  <c r="FC39" i="5"/>
  <c r="FC40" i="5" s="1"/>
  <c r="FD39" i="5"/>
  <c r="FD40" i="5" s="1"/>
  <c r="FF39" i="5"/>
  <c r="FF40" i="5" s="1"/>
  <c r="FG39" i="5"/>
  <c r="FG40" i="5" s="1"/>
  <c r="FI39" i="5"/>
  <c r="FI40" i="5" s="1"/>
  <c r="FJ39" i="5"/>
  <c r="FJ40" i="5" s="1"/>
  <c r="FL39" i="5"/>
  <c r="FL40" i="5" s="1"/>
  <c r="FM39" i="5"/>
  <c r="FM40" i="5" s="1"/>
  <c r="FO39" i="5"/>
  <c r="FO40" i="5" s="1"/>
  <c r="FP39" i="5"/>
  <c r="FP40" i="5" s="1"/>
  <c r="FR39" i="5"/>
  <c r="FR40" i="5" s="1"/>
  <c r="FS39" i="5"/>
  <c r="FS40" i="5" s="1"/>
  <c r="FU39" i="5"/>
  <c r="FU40" i="5" s="1"/>
  <c r="FV39" i="5"/>
  <c r="FV40" i="5" s="1"/>
  <c r="FX39" i="5"/>
  <c r="FX40" i="5" s="1"/>
  <c r="FY39" i="5"/>
  <c r="FY40" i="5" s="1"/>
  <c r="FZ39" i="5"/>
  <c r="FZ40" i="5" s="1"/>
  <c r="GA39" i="5"/>
  <c r="GA40" i="5" s="1"/>
  <c r="GB39" i="5"/>
  <c r="GB40" i="5" s="1"/>
  <c r="GD39" i="5"/>
  <c r="GD40" i="5" s="1"/>
  <c r="GE39" i="5"/>
  <c r="GE40" i="5" s="1"/>
  <c r="GG39" i="5"/>
  <c r="GG40" i="5" s="1"/>
  <c r="GH39" i="5"/>
  <c r="GH40" i="5" s="1"/>
  <c r="GJ39" i="5"/>
  <c r="GJ40" i="5" s="1"/>
  <c r="GK39" i="5"/>
  <c r="GK40" i="5" s="1"/>
  <c r="GM39" i="5"/>
  <c r="GM40" i="5" s="1"/>
  <c r="GN39" i="5"/>
  <c r="GN40" i="5" s="1"/>
  <c r="GP39" i="5"/>
  <c r="GP40" i="5" s="1"/>
  <c r="GQ39" i="5"/>
  <c r="GS39" i="5"/>
  <c r="GS40" i="5" s="1"/>
  <c r="GT39" i="5"/>
  <c r="GT40" i="5" s="1"/>
  <c r="GV39" i="5"/>
  <c r="GV40" i="5" s="1"/>
  <c r="GW39" i="5"/>
  <c r="GW40" i="5" s="1"/>
  <c r="GY39" i="5"/>
  <c r="GY40" i="5" s="1"/>
  <c r="GZ39" i="5"/>
  <c r="GZ40" i="5" s="1"/>
  <c r="HB39" i="5"/>
  <c r="HB40" i="5" s="1"/>
  <c r="HC39" i="5"/>
  <c r="HC40" i="5" s="1"/>
  <c r="HE39" i="5"/>
  <c r="HE40" i="5" s="1"/>
  <c r="HF39" i="5"/>
  <c r="HF40" i="5" s="1"/>
  <c r="HH39" i="5"/>
  <c r="HH40" i="5" s="1"/>
  <c r="HI39" i="5"/>
  <c r="HI40" i="5" s="1"/>
  <c r="HK39" i="5"/>
  <c r="HK40" i="5" s="1"/>
  <c r="HL39" i="5"/>
  <c r="HL40" i="5" s="1"/>
  <c r="HN39" i="5"/>
  <c r="HN40" i="5" s="1"/>
  <c r="HO39" i="5"/>
  <c r="HO40" i="5" s="1"/>
  <c r="HQ39" i="5"/>
  <c r="HQ40" i="5" s="1"/>
  <c r="HR39" i="5"/>
  <c r="HR40" i="5" s="1"/>
  <c r="HT39" i="5"/>
  <c r="HT40" i="5" s="1"/>
  <c r="HU39" i="5"/>
  <c r="HU40" i="5" s="1"/>
  <c r="HW39" i="5"/>
  <c r="HW40" i="5" s="1"/>
  <c r="HX39" i="5"/>
  <c r="HX40" i="5" s="1"/>
  <c r="HZ39" i="5"/>
  <c r="HZ40" i="5" s="1"/>
  <c r="IA39" i="5"/>
  <c r="IC39" i="5"/>
  <c r="IC40" i="5" s="1"/>
  <c r="ID39" i="5"/>
  <c r="ID40" i="5" s="1"/>
  <c r="IF39" i="5"/>
  <c r="IF40" i="5" s="1"/>
  <c r="IG39" i="5"/>
  <c r="IG40" i="5" s="1"/>
  <c r="II39" i="5"/>
  <c r="II40" i="5" s="1"/>
  <c r="IJ39" i="5"/>
  <c r="IJ40" i="5" s="1"/>
  <c r="IL39" i="5"/>
  <c r="IL40" i="5" s="1"/>
  <c r="IM39" i="5"/>
  <c r="IM40" i="5" s="1"/>
  <c r="IO39" i="5"/>
  <c r="IO40" i="5" s="1"/>
  <c r="IP39" i="5"/>
  <c r="IP40" i="5" s="1"/>
  <c r="IR39" i="5"/>
  <c r="IR40" i="5" s="1"/>
  <c r="C35" i="2"/>
  <c r="E41" i="8" l="1"/>
  <c r="D41" i="8" s="1"/>
  <c r="E46" i="8"/>
  <c r="D46" i="8" s="1"/>
  <c r="E60" i="5"/>
  <c r="K56" i="5"/>
  <c r="M55" i="8"/>
  <c r="L55" i="8" s="1"/>
  <c r="D41" i="12"/>
  <c r="E44" i="12"/>
  <c r="G56" i="5"/>
  <c r="I47" i="5"/>
  <c r="G55" i="8"/>
  <c r="F55" i="8" s="1"/>
  <c r="K46" i="8"/>
  <c r="J46" i="8" s="1"/>
  <c r="I55" i="8"/>
  <c r="H55" i="8" s="1"/>
  <c r="M56" i="5"/>
  <c r="E55" i="8"/>
  <c r="D55" i="8" s="1"/>
  <c r="E59" i="8"/>
  <c r="D59" i="8" s="1"/>
  <c r="K55" i="8"/>
  <c r="J55" i="8" s="1"/>
  <c r="I46" i="8"/>
  <c r="H46" i="8" s="1"/>
  <c r="G46" i="8"/>
  <c r="F46" i="8" s="1"/>
  <c r="I56" i="5"/>
  <c r="E56" i="5"/>
  <c r="K47" i="5"/>
  <c r="G47" i="5"/>
  <c r="E42" i="5"/>
  <c r="D42" i="5" s="1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FY38" i="4"/>
  <c r="FZ38" i="4"/>
  <c r="GA38" i="4"/>
  <c r="GB38" i="4"/>
  <c r="GC38" i="4"/>
  <c r="GD38" i="4"/>
  <c r="GE38" i="4"/>
  <c r="GF38" i="4"/>
  <c r="GG38" i="4"/>
  <c r="GH38" i="4"/>
  <c r="GI38" i="4"/>
  <c r="GJ38" i="4"/>
  <c r="GK38" i="4"/>
  <c r="GL38" i="4"/>
  <c r="GM38" i="4"/>
  <c r="GN38" i="4"/>
  <c r="GO38" i="4"/>
  <c r="GP38" i="4"/>
  <c r="GQ38" i="4"/>
  <c r="GR38" i="4"/>
  <c r="D61" i="12" l="1"/>
  <c r="M57" i="12"/>
  <c r="L57" i="12" s="1"/>
  <c r="K57" i="12"/>
  <c r="J57" i="12" s="1"/>
  <c r="I57" i="12"/>
  <c r="H57" i="12" s="1"/>
  <c r="G57" i="12"/>
  <c r="F57" i="12" s="1"/>
  <c r="E57" i="12"/>
  <c r="D57" i="12" s="1"/>
  <c r="E52" i="12"/>
  <c r="D52" i="12" s="1"/>
  <c r="I48" i="12"/>
  <c r="H48" i="12" s="1"/>
  <c r="G48" i="12"/>
  <c r="F48" i="12" s="1"/>
  <c r="M56" i="12"/>
  <c r="L56" i="12" s="1"/>
  <c r="K56" i="12"/>
  <c r="J56" i="12" s="1"/>
  <c r="I56" i="12"/>
  <c r="H56" i="12" s="1"/>
  <c r="G56" i="12"/>
  <c r="F56" i="12" s="1"/>
  <c r="E58" i="11"/>
  <c r="D58" i="11" s="1"/>
  <c r="E57" i="11"/>
  <c r="D57" i="11" s="1"/>
  <c r="M52" i="11"/>
  <c r="L52" i="11" s="1"/>
  <c r="K54" i="11"/>
  <c r="J54" i="11" s="1"/>
  <c r="K53" i="11"/>
  <c r="J53" i="11" s="1"/>
  <c r="I52" i="11"/>
  <c r="H52" i="11" s="1"/>
  <c r="G54" i="11"/>
  <c r="F54" i="11" s="1"/>
  <c r="G53" i="11"/>
  <c r="F53" i="11" s="1"/>
  <c r="E52" i="11"/>
  <c r="D52" i="11" s="1"/>
  <c r="E49" i="11"/>
  <c r="D49" i="11" s="1"/>
  <c r="E48" i="11"/>
  <c r="D48" i="11" s="1"/>
  <c r="I43" i="11"/>
  <c r="H43" i="11" s="1"/>
  <c r="G45" i="11"/>
  <c r="F45" i="11" s="1"/>
  <c r="G44" i="11"/>
  <c r="F44" i="11" s="1"/>
  <c r="E43" i="11"/>
  <c r="D43" i="11" s="1"/>
  <c r="E40" i="11"/>
  <c r="D40" i="11" s="1"/>
  <c r="E39" i="11"/>
  <c r="D39" i="11" s="1"/>
  <c r="C35" i="11"/>
  <c r="D60" i="12" l="1"/>
  <c r="E56" i="12"/>
  <c r="D56" i="12" s="1"/>
  <c r="D58" i="12" s="1"/>
  <c r="I49" i="12"/>
  <c r="H49" i="12"/>
  <c r="I58" i="12"/>
  <c r="H58" i="12"/>
  <c r="M58" i="12"/>
  <c r="L58" i="12"/>
  <c r="E54" i="11"/>
  <c r="D54" i="11" s="1"/>
  <c r="I44" i="11"/>
  <c r="H44" i="11" s="1"/>
  <c r="I45" i="11"/>
  <c r="H45" i="11" s="1"/>
  <c r="M54" i="11"/>
  <c r="L54" i="11" s="1"/>
  <c r="E44" i="11"/>
  <c r="D44" i="11" s="1"/>
  <c r="I53" i="11"/>
  <c r="H53" i="11" s="1"/>
  <c r="E38" i="11"/>
  <c r="D38" i="11" s="1"/>
  <c r="G43" i="11"/>
  <c r="F43" i="11" s="1"/>
  <c r="E47" i="11"/>
  <c r="D47" i="11" s="1"/>
  <c r="G52" i="11"/>
  <c r="F52" i="11" s="1"/>
  <c r="K52" i="11"/>
  <c r="J52" i="11" s="1"/>
  <c r="E56" i="11"/>
  <c r="D56" i="11" s="1"/>
  <c r="E45" i="11"/>
  <c r="D45" i="11" s="1"/>
  <c r="I54" i="11"/>
  <c r="H54" i="11" s="1"/>
  <c r="H55" i="11" s="1"/>
  <c r="M53" i="11"/>
  <c r="L53" i="11" s="1"/>
  <c r="E53" i="11"/>
  <c r="D53" i="11" s="1"/>
  <c r="D55" i="11" s="1"/>
  <c r="E58" i="12" l="1"/>
  <c r="I55" i="11"/>
  <c r="D49" i="12"/>
  <c r="J58" i="12"/>
  <c r="K58" i="12"/>
  <c r="E62" i="12"/>
  <c r="D62" i="12"/>
  <c r="G58" i="12"/>
  <c r="F58" i="12"/>
  <c r="D44" i="12"/>
  <c r="E53" i="12"/>
  <c r="D53" i="12"/>
  <c r="G49" i="12"/>
  <c r="F49" i="12"/>
  <c r="J55" i="11"/>
  <c r="K55" i="11"/>
  <c r="E46" i="11"/>
  <c r="G55" i="11"/>
  <c r="F55" i="11"/>
  <c r="E50" i="11"/>
  <c r="D50" i="11"/>
  <c r="E55" i="11"/>
  <c r="G46" i="11"/>
  <c r="F46" i="11"/>
  <c r="H46" i="11"/>
  <c r="E41" i="11"/>
  <c r="D41" i="11"/>
  <c r="L55" i="11"/>
  <c r="I46" i="11"/>
  <c r="E59" i="11"/>
  <c r="D59" i="11"/>
  <c r="M55" i="11"/>
  <c r="D46" i="11"/>
  <c r="J56" i="8" l="1"/>
  <c r="I57" i="8"/>
  <c r="H57" i="8" s="1"/>
  <c r="E51" i="8"/>
  <c r="D51" i="8" s="1"/>
  <c r="K48" i="8"/>
  <c r="J48" i="8" s="1"/>
  <c r="E47" i="8"/>
  <c r="D47" i="8" s="1"/>
  <c r="E42" i="8"/>
  <c r="D42" i="8" s="1"/>
  <c r="E43" i="8"/>
  <c r="D43" i="8" s="1"/>
  <c r="E48" i="8"/>
  <c r="D48" i="8" s="1"/>
  <c r="F47" i="8"/>
  <c r="E52" i="8"/>
  <c r="D52" i="8" s="1"/>
  <c r="E56" i="8"/>
  <c r="D56" i="8" s="1"/>
  <c r="J57" i="8"/>
  <c r="L56" i="8"/>
  <c r="F48" i="8"/>
  <c r="I47" i="8"/>
  <c r="H47" i="8" s="1"/>
  <c r="E57" i="8"/>
  <c r="D57" i="8" s="1"/>
  <c r="G56" i="8"/>
  <c r="F56" i="8" s="1"/>
  <c r="L57" i="8"/>
  <c r="E60" i="8"/>
  <c r="D60" i="8" s="1"/>
  <c r="I48" i="8"/>
  <c r="H48" i="8" s="1"/>
  <c r="K47" i="8"/>
  <c r="J47" i="8" s="1"/>
  <c r="G57" i="8"/>
  <c r="F57" i="8" s="1"/>
  <c r="I56" i="8"/>
  <c r="H56" i="8" s="1"/>
  <c r="E61" i="8"/>
  <c r="D61" i="8" s="1"/>
  <c r="D44" i="8" l="1"/>
  <c r="K49" i="8"/>
  <c r="J49" i="8"/>
  <c r="D58" i="8"/>
  <c r="E49" i="8"/>
  <c r="D49" i="8"/>
  <c r="I49" i="8"/>
  <c r="H49" i="8"/>
  <c r="L58" i="8"/>
  <c r="F49" i="8"/>
  <c r="E62" i="8"/>
  <c r="D62" i="8"/>
  <c r="I58" i="8"/>
  <c r="H58" i="8"/>
  <c r="E58" i="8"/>
  <c r="E53" i="8"/>
  <c r="D53" i="8"/>
  <c r="J58" i="8"/>
  <c r="K58" i="8"/>
  <c r="E44" i="8"/>
  <c r="F58" i="8"/>
  <c r="G58" i="8"/>
  <c r="M58" i="8"/>
  <c r="G49" i="8"/>
  <c r="GQ34" i="7"/>
  <c r="GQ35" i="7" s="1"/>
  <c r="GP34" i="7"/>
  <c r="GP35" i="7" s="1"/>
  <c r="GO34" i="7"/>
  <c r="GO35" i="7" s="1"/>
  <c r="GN34" i="7"/>
  <c r="GN35" i="7" s="1"/>
  <c r="GM34" i="7"/>
  <c r="GM35" i="7" s="1"/>
  <c r="GL34" i="7"/>
  <c r="GL35" i="7" s="1"/>
  <c r="GK34" i="7"/>
  <c r="GK35" i="7" s="1"/>
  <c r="GJ34" i="7"/>
  <c r="GJ35" i="7" s="1"/>
  <c r="GI34" i="7"/>
  <c r="GI35" i="7" s="1"/>
  <c r="GH34" i="7"/>
  <c r="GH35" i="7" s="1"/>
  <c r="GG34" i="7"/>
  <c r="GG35" i="7" s="1"/>
  <c r="GF34" i="7"/>
  <c r="GF35" i="7" s="1"/>
  <c r="GE34" i="7"/>
  <c r="GE35" i="7" s="1"/>
  <c r="GD34" i="7"/>
  <c r="GD35" i="7" s="1"/>
  <c r="GC34" i="7"/>
  <c r="GC35" i="7" s="1"/>
  <c r="GB34" i="7"/>
  <c r="GB35" i="7" s="1"/>
  <c r="GA34" i="7"/>
  <c r="GA35" i="7" s="1"/>
  <c r="FZ34" i="7"/>
  <c r="FZ35" i="7" s="1"/>
  <c r="FY34" i="7"/>
  <c r="FY35" i="7" s="1"/>
  <c r="FX34" i="7"/>
  <c r="FX35" i="7" s="1"/>
  <c r="FW34" i="7"/>
  <c r="FW35" i="7" s="1"/>
  <c r="FV34" i="7"/>
  <c r="FV35" i="7" s="1"/>
  <c r="FU34" i="7"/>
  <c r="FU35" i="7" s="1"/>
  <c r="FT34" i="7"/>
  <c r="FT35" i="7" s="1"/>
  <c r="FS34" i="7"/>
  <c r="FS35" i="7" s="1"/>
  <c r="FR34" i="7"/>
  <c r="FR35" i="7" s="1"/>
  <c r="FQ34" i="7"/>
  <c r="FQ35" i="7" s="1"/>
  <c r="FP34" i="7"/>
  <c r="FP35" i="7" s="1"/>
  <c r="FO34" i="7"/>
  <c r="FO35" i="7" s="1"/>
  <c r="FN34" i="7"/>
  <c r="FN35" i="7" s="1"/>
  <c r="FM34" i="7"/>
  <c r="FM35" i="7" s="1"/>
  <c r="FL34" i="7"/>
  <c r="FL35" i="7" s="1"/>
  <c r="FK34" i="7"/>
  <c r="FK35" i="7" s="1"/>
  <c r="FJ34" i="7"/>
  <c r="FJ35" i="7" s="1"/>
  <c r="FI34" i="7"/>
  <c r="FI35" i="7" s="1"/>
  <c r="FH34" i="7"/>
  <c r="FH35" i="7" s="1"/>
  <c r="FG34" i="7"/>
  <c r="FG35" i="7" s="1"/>
  <c r="FF34" i="7"/>
  <c r="FF35" i="7" s="1"/>
  <c r="FE34" i="7"/>
  <c r="FE35" i="7" s="1"/>
  <c r="FD34" i="7"/>
  <c r="FD35" i="7" s="1"/>
  <c r="FC34" i="7"/>
  <c r="FC35" i="7" s="1"/>
  <c r="FB34" i="7"/>
  <c r="FB35" i="7" s="1"/>
  <c r="FA34" i="7"/>
  <c r="FA35" i="7" s="1"/>
  <c r="EZ34" i="7"/>
  <c r="EZ35" i="7" s="1"/>
  <c r="EY34" i="7"/>
  <c r="EY35" i="7" s="1"/>
  <c r="EX34" i="7"/>
  <c r="EX35" i="7" s="1"/>
  <c r="EW34" i="7"/>
  <c r="EW35" i="7" s="1"/>
  <c r="EV34" i="7"/>
  <c r="EV35" i="7" s="1"/>
  <c r="EU34" i="7"/>
  <c r="EU35" i="7" s="1"/>
  <c r="ET34" i="7"/>
  <c r="ET35" i="7" s="1"/>
  <c r="ES34" i="7"/>
  <c r="ES35" i="7" s="1"/>
  <c r="ER34" i="7"/>
  <c r="ER35" i="7" s="1"/>
  <c r="EQ34" i="7"/>
  <c r="EQ35" i="7" s="1"/>
  <c r="EP34" i="7"/>
  <c r="EP35" i="7" s="1"/>
  <c r="EO34" i="7"/>
  <c r="EO35" i="7" s="1"/>
  <c r="EN34" i="7"/>
  <c r="EN35" i="7" s="1"/>
  <c r="EM34" i="7"/>
  <c r="EM35" i="7" s="1"/>
  <c r="EL34" i="7"/>
  <c r="EL35" i="7" s="1"/>
  <c r="EK34" i="7"/>
  <c r="EK35" i="7" s="1"/>
  <c r="EJ34" i="7"/>
  <c r="EJ35" i="7" s="1"/>
  <c r="EI34" i="7"/>
  <c r="EI35" i="7" s="1"/>
  <c r="EH34" i="7"/>
  <c r="EH35" i="7" s="1"/>
  <c r="EG34" i="7"/>
  <c r="EG35" i="7" s="1"/>
  <c r="EF34" i="7"/>
  <c r="EF35" i="7" s="1"/>
  <c r="EE34" i="7"/>
  <c r="EE35" i="7" s="1"/>
  <c r="ED34" i="7"/>
  <c r="ED35" i="7" s="1"/>
  <c r="EC34" i="7"/>
  <c r="EC35" i="7" s="1"/>
  <c r="EB34" i="7"/>
  <c r="EB35" i="7" s="1"/>
  <c r="EA34" i="7"/>
  <c r="EA35" i="7" s="1"/>
  <c r="DZ34" i="7"/>
  <c r="DZ35" i="7" s="1"/>
  <c r="DY34" i="7"/>
  <c r="DY35" i="7" s="1"/>
  <c r="DX34" i="7"/>
  <c r="DX35" i="7" s="1"/>
  <c r="DW34" i="7"/>
  <c r="DW35" i="7" s="1"/>
  <c r="DV34" i="7"/>
  <c r="DV35" i="7" s="1"/>
  <c r="DU34" i="7"/>
  <c r="DU35" i="7" s="1"/>
  <c r="DT34" i="7"/>
  <c r="DT35" i="7" s="1"/>
  <c r="DS34" i="7"/>
  <c r="DS35" i="7" s="1"/>
  <c r="DR34" i="7"/>
  <c r="DR35" i="7" s="1"/>
  <c r="DQ34" i="7"/>
  <c r="DQ35" i="7" s="1"/>
  <c r="DP34" i="7"/>
  <c r="DP35" i="7" s="1"/>
  <c r="DO34" i="7"/>
  <c r="DO35" i="7" s="1"/>
  <c r="DN34" i="7"/>
  <c r="DN35" i="7" s="1"/>
  <c r="DM34" i="7"/>
  <c r="DM35" i="7" s="1"/>
  <c r="DL34" i="7"/>
  <c r="DL35" i="7" s="1"/>
  <c r="DK34" i="7"/>
  <c r="DK35" i="7" s="1"/>
  <c r="DJ34" i="7"/>
  <c r="DJ35" i="7" s="1"/>
  <c r="DI34" i="7"/>
  <c r="DI35" i="7" s="1"/>
  <c r="DH34" i="7"/>
  <c r="DH35" i="7" s="1"/>
  <c r="DG34" i="7"/>
  <c r="DG35" i="7" s="1"/>
  <c r="DF34" i="7"/>
  <c r="DF35" i="7" s="1"/>
  <c r="DE34" i="7"/>
  <c r="DE35" i="7" s="1"/>
  <c r="DD34" i="7"/>
  <c r="DD35" i="7" s="1"/>
  <c r="DC34" i="7"/>
  <c r="DC35" i="7" s="1"/>
  <c r="DB34" i="7"/>
  <c r="DB35" i="7" s="1"/>
  <c r="DA34" i="7"/>
  <c r="DA35" i="7" s="1"/>
  <c r="CZ34" i="7"/>
  <c r="CZ35" i="7" s="1"/>
  <c r="CY34" i="7"/>
  <c r="CY35" i="7" s="1"/>
  <c r="CX34" i="7"/>
  <c r="CX35" i="7" s="1"/>
  <c r="CW34" i="7"/>
  <c r="CW35" i="7" s="1"/>
  <c r="CV34" i="7"/>
  <c r="CV35" i="7" s="1"/>
  <c r="CU34" i="7"/>
  <c r="CU35" i="7" s="1"/>
  <c r="CT34" i="7"/>
  <c r="CT35" i="7" s="1"/>
  <c r="CS34" i="7"/>
  <c r="CS35" i="7" s="1"/>
  <c r="CR34" i="7"/>
  <c r="CR35" i="7" s="1"/>
  <c r="CQ34" i="7"/>
  <c r="CQ35" i="7" s="1"/>
  <c r="CP34" i="7"/>
  <c r="CP35" i="7" s="1"/>
  <c r="CO34" i="7"/>
  <c r="CO35" i="7" s="1"/>
  <c r="CN34" i="7"/>
  <c r="CN35" i="7" s="1"/>
  <c r="CM34" i="7"/>
  <c r="CM35" i="7" s="1"/>
  <c r="CL34" i="7"/>
  <c r="CL35" i="7" s="1"/>
  <c r="CK34" i="7"/>
  <c r="CK35" i="7" s="1"/>
  <c r="CJ34" i="7"/>
  <c r="CJ35" i="7" s="1"/>
  <c r="CI34" i="7"/>
  <c r="CI35" i="7" s="1"/>
  <c r="CH34" i="7"/>
  <c r="CH35" i="7" s="1"/>
  <c r="CG34" i="7"/>
  <c r="CG35" i="7" s="1"/>
  <c r="CF34" i="7"/>
  <c r="CF35" i="7" s="1"/>
  <c r="CE34" i="7"/>
  <c r="CE35" i="7" s="1"/>
  <c r="CD34" i="7"/>
  <c r="CD35" i="7" s="1"/>
  <c r="CC34" i="7"/>
  <c r="CC35" i="7" s="1"/>
  <c r="CB34" i="7"/>
  <c r="CB35" i="7" s="1"/>
  <c r="CA34" i="7"/>
  <c r="CA35" i="7" s="1"/>
  <c r="BZ34" i="7"/>
  <c r="BZ35" i="7" s="1"/>
  <c r="BY34" i="7"/>
  <c r="BY35" i="7" s="1"/>
  <c r="BX34" i="7"/>
  <c r="BX35" i="7" s="1"/>
  <c r="BW34" i="7"/>
  <c r="BW35" i="7" s="1"/>
  <c r="BV34" i="7"/>
  <c r="BV35" i="7" s="1"/>
  <c r="BU34" i="7"/>
  <c r="BU35" i="7" s="1"/>
  <c r="BT34" i="7"/>
  <c r="BT35" i="7" s="1"/>
  <c r="BS34" i="7"/>
  <c r="BS35" i="7" s="1"/>
  <c r="BR34" i="7"/>
  <c r="BR35" i="7" s="1"/>
  <c r="BQ34" i="7"/>
  <c r="BQ35" i="7" s="1"/>
  <c r="BP34" i="7"/>
  <c r="BP35" i="7" s="1"/>
  <c r="BO34" i="7"/>
  <c r="BO35" i="7" s="1"/>
  <c r="BN34" i="7"/>
  <c r="BN35" i="7" s="1"/>
  <c r="BM34" i="7"/>
  <c r="BM35" i="7" s="1"/>
  <c r="BL34" i="7"/>
  <c r="BL35" i="7" s="1"/>
  <c r="BK34" i="7"/>
  <c r="BK35" i="7" s="1"/>
  <c r="BJ34" i="7"/>
  <c r="BJ35" i="7" s="1"/>
  <c r="BI34" i="7"/>
  <c r="BI35" i="7" s="1"/>
  <c r="BH34" i="7"/>
  <c r="BH35" i="7" s="1"/>
  <c r="BG34" i="7"/>
  <c r="BG35" i="7" s="1"/>
  <c r="BF34" i="7"/>
  <c r="BF35" i="7" s="1"/>
  <c r="BE34" i="7"/>
  <c r="BE35" i="7" s="1"/>
  <c r="BD34" i="7"/>
  <c r="BD35" i="7" s="1"/>
  <c r="BC34" i="7"/>
  <c r="BC35" i="7" s="1"/>
  <c r="BB34" i="7"/>
  <c r="BB35" i="7" s="1"/>
  <c r="BA34" i="7"/>
  <c r="BA35" i="7" s="1"/>
  <c r="AZ34" i="7"/>
  <c r="AZ35" i="7" s="1"/>
  <c r="AY34" i="7"/>
  <c r="AY35" i="7" s="1"/>
  <c r="AX34" i="7"/>
  <c r="AX35" i="7" s="1"/>
  <c r="AW34" i="7"/>
  <c r="AW35" i="7" s="1"/>
  <c r="AV34" i="7"/>
  <c r="AV35" i="7" s="1"/>
  <c r="AU34" i="7"/>
  <c r="AU35" i="7" s="1"/>
  <c r="AT34" i="7"/>
  <c r="AT35" i="7" s="1"/>
  <c r="AS34" i="7"/>
  <c r="AS35" i="7" s="1"/>
  <c r="AR34" i="7"/>
  <c r="AR35" i="7" s="1"/>
  <c r="AQ34" i="7"/>
  <c r="AQ35" i="7" s="1"/>
  <c r="AP34" i="7"/>
  <c r="AP35" i="7" s="1"/>
  <c r="AO34" i="7"/>
  <c r="AO35" i="7" s="1"/>
  <c r="AN34" i="7"/>
  <c r="AN35" i="7" s="1"/>
  <c r="AM34" i="7"/>
  <c r="AM35" i="7" s="1"/>
  <c r="AL34" i="7"/>
  <c r="AL35" i="7" s="1"/>
  <c r="AK34" i="7"/>
  <c r="AK35" i="7" s="1"/>
  <c r="AJ34" i="7"/>
  <c r="AJ35" i="7" s="1"/>
  <c r="AI34" i="7"/>
  <c r="AI35" i="7" s="1"/>
  <c r="AH34" i="7"/>
  <c r="AH35" i="7" s="1"/>
  <c r="AF34" i="7"/>
  <c r="AF35" i="7" s="1"/>
  <c r="AE34" i="7"/>
  <c r="AE35" i="7" s="1"/>
  <c r="AD34" i="7"/>
  <c r="AD35" i="7" s="1"/>
  <c r="AC34" i="7"/>
  <c r="AC35" i="7" s="1"/>
  <c r="AB34" i="7"/>
  <c r="AB35" i="7" s="1"/>
  <c r="AA34" i="7"/>
  <c r="AA35" i="7" s="1"/>
  <c r="Z34" i="7"/>
  <c r="Z35" i="7" s="1"/>
  <c r="Y34" i="7"/>
  <c r="Y35" i="7" s="1"/>
  <c r="X34" i="7"/>
  <c r="X35" i="7" s="1"/>
  <c r="W34" i="7"/>
  <c r="W35" i="7" s="1"/>
  <c r="V34" i="7"/>
  <c r="V35" i="7" s="1"/>
  <c r="U34" i="7"/>
  <c r="U35" i="7" s="1"/>
  <c r="T34" i="7"/>
  <c r="T35" i="7" s="1"/>
  <c r="S34" i="7"/>
  <c r="S35" i="7" s="1"/>
  <c r="R34" i="7"/>
  <c r="R35" i="7" s="1"/>
  <c r="Q34" i="7"/>
  <c r="Q35" i="7" s="1"/>
  <c r="P34" i="7"/>
  <c r="P35" i="7" s="1"/>
  <c r="O34" i="7"/>
  <c r="O35" i="7" s="1"/>
  <c r="N34" i="7"/>
  <c r="N35" i="7" s="1"/>
  <c r="M34" i="7"/>
  <c r="M35" i="7" s="1"/>
  <c r="L34" i="7"/>
  <c r="L35" i="7" s="1"/>
  <c r="K34" i="7"/>
  <c r="K35" i="7" s="1"/>
  <c r="J34" i="7"/>
  <c r="J35" i="7" s="1"/>
  <c r="I34" i="7"/>
  <c r="I35" i="7" s="1"/>
  <c r="H34" i="7"/>
  <c r="H35" i="7" s="1"/>
  <c r="G34" i="7"/>
  <c r="G35" i="7" s="1"/>
  <c r="F34" i="7"/>
  <c r="F35" i="7" s="1"/>
  <c r="E34" i="7"/>
  <c r="E35" i="7" s="1"/>
  <c r="D34" i="7"/>
  <c r="D35" i="7" s="1"/>
  <c r="FM36" i="7" l="1"/>
  <c r="FM37" i="7" s="1"/>
  <c r="FM38" i="7" s="1"/>
  <c r="FM39" i="7" s="1"/>
  <c r="FM40" i="7" s="1"/>
  <c r="FM41" i="7" s="1"/>
  <c r="FM42" i="7" s="1"/>
  <c r="FM43" i="7" s="1"/>
  <c r="FM44" i="7" s="1"/>
  <c r="FM45" i="7" s="1"/>
  <c r="FM46" i="7" s="1"/>
  <c r="FM47" i="7" s="1"/>
  <c r="FM48" i="7" s="1"/>
  <c r="FM49" i="7" s="1"/>
  <c r="K54" i="7"/>
  <c r="J54" i="7" s="1"/>
  <c r="M52" i="7"/>
  <c r="L52" i="7" s="1"/>
  <c r="E58" i="7"/>
  <c r="D58" i="7" s="1"/>
  <c r="I52" i="7"/>
  <c r="H52" i="7" s="1"/>
  <c r="E49" i="7"/>
  <c r="D49" i="7" s="1"/>
  <c r="G54" i="7"/>
  <c r="F54" i="7" s="1"/>
  <c r="G52" i="7"/>
  <c r="F52" i="7" s="1"/>
  <c r="E52" i="7"/>
  <c r="D52" i="7" s="1"/>
  <c r="G45" i="7"/>
  <c r="F45" i="7" s="1"/>
  <c r="I43" i="7"/>
  <c r="H43" i="7" s="1"/>
  <c r="G43" i="7"/>
  <c r="F43" i="7" s="1"/>
  <c r="I44" i="7"/>
  <c r="H44" i="7" s="1"/>
  <c r="E44" i="7"/>
  <c r="D44" i="7" s="1"/>
  <c r="E43" i="7"/>
  <c r="D43" i="7" s="1"/>
  <c r="E39" i="7"/>
  <c r="D39" i="7" s="1"/>
  <c r="E40" i="7"/>
  <c r="D40" i="7" s="1"/>
  <c r="E53" i="7"/>
  <c r="D53" i="7" s="1"/>
  <c r="E38" i="7"/>
  <c r="E45" i="7"/>
  <c r="D45" i="7" s="1"/>
  <c r="I45" i="7"/>
  <c r="H45" i="7" s="1"/>
  <c r="E47" i="7"/>
  <c r="D47" i="7" s="1"/>
  <c r="E54" i="7"/>
  <c r="D54" i="7" s="1"/>
  <c r="I54" i="7"/>
  <c r="H54" i="7" s="1"/>
  <c r="K52" i="7"/>
  <c r="J52" i="7" s="1"/>
  <c r="M54" i="7"/>
  <c r="L54" i="7" s="1"/>
  <c r="E56" i="7"/>
  <c r="D56" i="7" s="1"/>
  <c r="E48" i="7"/>
  <c r="D48" i="7" s="1"/>
  <c r="G53" i="7"/>
  <c r="F53" i="7" s="1"/>
  <c r="K53" i="7"/>
  <c r="J53" i="7" s="1"/>
  <c r="I53" i="7"/>
  <c r="H53" i="7" s="1"/>
  <c r="M53" i="7"/>
  <c r="L53" i="7" s="1"/>
  <c r="G44" i="7"/>
  <c r="F44" i="7" s="1"/>
  <c r="E57" i="7"/>
  <c r="D57" i="7" s="1"/>
  <c r="Z38" i="5"/>
  <c r="Z39" i="5" s="1"/>
  <c r="Z40" i="5" s="1"/>
  <c r="AC38" i="5"/>
  <c r="AC39" i="5" s="1"/>
  <c r="AC40" i="5" s="1"/>
  <c r="AF38" i="5"/>
  <c r="AF39" i="5" s="1"/>
  <c r="AF40" i="5" s="1"/>
  <c r="AL38" i="5"/>
  <c r="AL39" i="5" s="1"/>
  <c r="AL40" i="5" s="1"/>
  <c r="AO38" i="5"/>
  <c r="AO39" i="5" s="1"/>
  <c r="AO40" i="5" s="1"/>
  <c r="AR38" i="5"/>
  <c r="AR39" i="5" s="1"/>
  <c r="AR40" i="5" s="1"/>
  <c r="AU38" i="5"/>
  <c r="AU39" i="5" s="1"/>
  <c r="AU40" i="5" s="1"/>
  <c r="AX38" i="5"/>
  <c r="AX39" i="5" s="1"/>
  <c r="AX40" i="5" s="1"/>
  <c r="BA38" i="5"/>
  <c r="BA39" i="5" s="1"/>
  <c r="BA40" i="5" s="1"/>
  <c r="BD38" i="5"/>
  <c r="BD39" i="5" s="1"/>
  <c r="BD40" i="5" s="1"/>
  <c r="BG38" i="5"/>
  <c r="BG39" i="5" s="1"/>
  <c r="BG40" i="5" s="1"/>
  <c r="BJ38" i="5"/>
  <c r="BJ39" i="5" s="1"/>
  <c r="BJ40" i="5" s="1"/>
  <c r="BM38" i="5"/>
  <c r="BM39" i="5" s="1"/>
  <c r="BM40" i="5" s="1"/>
  <c r="BP38" i="5"/>
  <c r="BP39" i="5" s="1"/>
  <c r="BP40" i="5" s="1"/>
  <c r="BS38" i="5"/>
  <c r="BS39" i="5" s="1"/>
  <c r="BS40" i="5" s="1"/>
  <c r="BV38" i="5"/>
  <c r="BV39" i="5" s="1"/>
  <c r="BV40" i="5" s="1"/>
  <c r="BY38" i="5"/>
  <c r="BY39" i="5" s="1"/>
  <c r="BY40" i="5" s="1"/>
  <c r="CB38" i="5"/>
  <c r="CB39" i="5" s="1"/>
  <c r="CB40" i="5" s="1"/>
  <c r="CE38" i="5"/>
  <c r="CE39" i="5" s="1"/>
  <c r="CE40" i="5" s="1"/>
  <c r="CH38" i="5"/>
  <c r="CH39" i="5" s="1"/>
  <c r="CH40" i="5" s="1"/>
  <c r="CK38" i="5"/>
  <c r="CK39" i="5" s="1"/>
  <c r="CK40" i="5" s="1"/>
  <c r="CN38" i="5"/>
  <c r="CN39" i="5" s="1"/>
  <c r="CN40" i="5" s="1"/>
  <c r="CQ38" i="5"/>
  <c r="CQ39" i="5" s="1"/>
  <c r="CQ40" i="5" s="1"/>
  <c r="CT38" i="5"/>
  <c r="CT39" i="5" s="1"/>
  <c r="CT40" i="5" s="1"/>
  <c r="CW38" i="5"/>
  <c r="CW39" i="5" s="1"/>
  <c r="CW40" i="5" s="1"/>
  <c r="CZ38" i="5"/>
  <c r="CZ39" i="5" s="1"/>
  <c r="CZ40" i="5" s="1"/>
  <c r="DC38" i="5"/>
  <c r="DC39" i="5" s="1"/>
  <c r="DC40" i="5" s="1"/>
  <c r="DF38" i="5"/>
  <c r="DF39" i="5" s="1"/>
  <c r="DF40" i="5" s="1"/>
  <c r="DI38" i="5"/>
  <c r="DI39" i="5" s="1"/>
  <c r="DI40" i="5" s="1"/>
  <c r="DL38" i="5"/>
  <c r="DL39" i="5" s="1"/>
  <c r="DL40" i="5" s="1"/>
  <c r="DO38" i="5"/>
  <c r="DO39" i="5" s="1"/>
  <c r="DO40" i="5" s="1"/>
  <c r="DR38" i="5"/>
  <c r="DR39" i="5" s="1"/>
  <c r="DR40" i="5" s="1"/>
  <c r="DU38" i="5"/>
  <c r="DU39" i="5" s="1"/>
  <c r="DU40" i="5" s="1"/>
  <c r="DX38" i="5"/>
  <c r="DX39" i="5" s="1"/>
  <c r="DX40" i="5" s="1"/>
  <c r="EA38" i="5"/>
  <c r="EA39" i="5" s="1"/>
  <c r="EA40" i="5" s="1"/>
  <c r="ED38" i="5"/>
  <c r="ED39" i="5" s="1"/>
  <c r="ED40" i="5" s="1"/>
  <c r="EG38" i="5"/>
  <c r="EG39" i="5" s="1"/>
  <c r="EG40" i="5" s="1"/>
  <c r="EJ38" i="5"/>
  <c r="EJ39" i="5" s="1"/>
  <c r="EJ40" i="5" s="1"/>
  <c r="EM38" i="5"/>
  <c r="EM39" i="5" s="1"/>
  <c r="EM40" i="5" s="1"/>
  <c r="EP38" i="5"/>
  <c r="EP39" i="5" s="1"/>
  <c r="EP40" i="5" s="1"/>
  <c r="ES38" i="5"/>
  <c r="ES39" i="5" s="1"/>
  <c r="ES40" i="5" s="1"/>
  <c r="EV38" i="5"/>
  <c r="EV39" i="5" s="1"/>
  <c r="EV40" i="5" s="1"/>
  <c r="EY38" i="5"/>
  <c r="EY39" i="5" s="1"/>
  <c r="EY40" i="5" s="1"/>
  <c r="FB38" i="5"/>
  <c r="FB39" i="5" s="1"/>
  <c r="FB40" i="5" s="1"/>
  <c r="FE38" i="5"/>
  <c r="FE39" i="5" s="1"/>
  <c r="FE40" i="5" s="1"/>
  <c r="FH38" i="5"/>
  <c r="FH39" i="5" s="1"/>
  <c r="FH40" i="5" s="1"/>
  <c r="FK38" i="5"/>
  <c r="FK39" i="5" s="1"/>
  <c r="FK40" i="5" s="1"/>
  <c r="FN38" i="5"/>
  <c r="FN39" i="5" s="1"/>
  <c r="FN40" i="5" s="1"/>
  <c r="FQ38" i="5"/>
  <c r="FQ39" i="5" s="1"/>
  <c r="FQ40" i="5" s="1"/>
  <c r="FT38" i="5"/>
  <c r="FT39" i="5" s="1"/>
  <c r="FT40" i="5" s="1"/>
  <c r="FW38" i="5"/>
  <c r="FW39" i="5" s="1"/>
  <c r="FW40" i="5" s="1"/>
  <c r="GC38" i="5"/>
  <c r="GC39" i="5" s="1"/>
  <c r="GC40" i="5" s="1"/>
  <c r="GF38" i="5"/>
  <c r="GF39" i="5" s="1"/>
  <c r="GF40" i="5" s="1"/>
  <c r="GI38" i="5"/>
  <c r="GI39" i="5" s="1"/>
  <c r="GI40" i="5" s="1"/>
  <c r="GL38" i="5"/>
  <c r="GL39" i="5" s="1"/>
  <c r="GL40" i="5" s="1"/>
  <c r="GO38" i="5"/>
  <c r="GO39" i="5" s="1"/>
  <c r="GO40" i="5" s="1"/>
  <c r="GR38" i="5"/>
  <c r="GR39" i="5" s="1"/>
  <c r="GR40" i="5" s="1"/>
  <c r="GU38" i="5"/>
  <c r="GU39" i="5" s="1"/>
  <c r="GU40" i="5" s="1"/>
  <c r="GX38" i="5"/>
  <c r="GX39" i="5" s="1"/>
  <c r="GX40" i="5" s="1"/>
  <c r="HA38" i="5"/>
  <c r="HA39" i="5" s="1"/>
  <c r="HA40" i="5" s="1"/>
  <c r="HD38" i="5"/>
  <c r="HD39" i="5" s="1"/>
  <c r="HD40" i="5" s="1"/>
  <c r="HG38" i="5"/>
  <c r="HG39" i="5" s="1"/>
  <c r="HG40" i="5" s="1"/>
  <c r="HJ38" i="5"/>
  <c r="HJ39" i="5" s="1"/>
  <c r="HJ40" i="5" s="1"/>
  <c r="HM38" i="5"/>
  <c r="HM39" i="5" s="1"/>
  <c r="HM40" i="5" s="1"/>
  <c r="HP38" i="5"/>
  <c r="HP39" i="5" s="1"/>
  <c r="HP40" i="5" s="1"/>
  <c r="HS38" i="5"/>
  <c r="HS39" i="5" s="1"/>
  <c r="HS40" i="5" s="1"/>
  <c r="HV38" i="5"/>
  <c r="HV39" i="5" s="1"/>
  <c r="HV40" i="5" s="1"/>
  <c r="HY38" i="5"/>
  <c r="HY39" i="5" s="1"/>
  <c r="HY40" i="5" s="1"/>
  <c r="IB38" i="5"/>
  <c r="IB39" i="5" s="1"/>
  <c r="IB40" i="5" s="1"/>
  <c r="IE38" i="5"/>
  <c r="IE39" i="5" s="1"/>
  <c r="IE40" i="5" s="1"/>
  <c r="IH38" i="5"/>
  <c r="IH39" i="5" s="1"/>
  <c r="IH40" i="5" s="1"/>
  <c r="IK38" i="5"/>
  <c r="IK39" i="5" s="1"/>
  <c r="IK40" i="5" s="1"/>
  <c r="IN38" i="5"/>
  <c r="IN39" i="5" s="1"/>
  <c r="IN40" i="5" s="1"/>
  <c r="IQ38" i="5"/>
  <c r="IQ39" i="5" s="1"/>
  <c r="IQ40" i="5" s="1"/>
  <c r="D38" i="7" l="1"/>
  <c r="E41" i="7"/>
  <c r="E55" i="7"/>
  <c r="M55" i="7"/>
  <c r="L55" i="7"/>
  <c r="G55" i="7"/>
  <c r="E46" i="7"/>
  <c r="D46" i="7"/>
  <c r="D59" i="7"/>
  <c r="E59" i="7"/>
  <c r="D41" i="7"/>
  <c r="D55" i="7"/>
  <c r="D50" i="7"/>
  <c r="E50" i="7"/>
  <c r="F55" i="7"/>
  <c r="J55" i="7"/>
  <c r="K55" i="7"/>
  <c r="I46" i="7"/>
  <c r="G46" i="7"/>
  <c r="I55" i="7"/>
  <c r="H55" i="7"/>
  <c r="H46" i="7"/>
  <c r="F46" i="7"/>
  <c r="BT35" i="2"/>
  <c r="BT36" i="2" s="1"/>
  <c r="C36" i="2" l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5" i="2"/>
  <c r="F56" i="2" s="1"/>
  <c r="I56" i="2"/>
  <c r="H56" i="2"/>
  <c r="D56" i="2"/>
  <c r="E56" i="2"/>
  <c r="E51" i="2"/>
  <c r="D51" i="2"/>
  <c r="F47" i="2"/>
  <c r="G47" i="2"/>
  <c r="D42" i="2"/>
  <c r="E42" i="2"/>
  <c r="D47" i="2"/>
  <c r="E47" i="2"/>
  <c r="E42" i="4" l="1"/>
  <c r="E60" i="4"/>
  <c r="E62" i="4"/>
  <c r="D62" i="4" s="1"/>
  <c r="E61" i="4"/>
  <c r="D61" i="4" s="1"/>
  <c r="E62" i="5"/>
  <c r="D62" i="5" s="1"/>
  <c r="E61" i="5"/>
  <c r="D61" i="5" s="1"/>
  <c r="M57" i="5"/>
  <c r="L57" i="5" s="1"/>
  <c r="M58" i="5"/>
  <c r="L58" i="5" s="1"/>
  <c r="J56" i="5"/>
  <c r="K57" i="5"/>
  <c r="K58" i="5"/>
  <c r="J58" i="5" s="1"/>
  <c r="I57" i="5"/>
  <c r="H57" i="5" s="1"/>
  <c r="I58" i="5"/>
  <c r="H58" i="5" s="1"/>
  <c r="F56" i="5"/>
  <c r="G57" i="5"/>
  <c r="G58" i="5"/>
  <c r="F58" i="5" s="1"/>
  <c r="E57" i="5"/>
  <c r="D57" i="5" s="1"/>
  <c r="E58" i="5"/>
  <c r="D58" i="5" s="1"/>
  <c r="E51" i="5"/>
  <c r="E52" i="5"/>
  <c r="D52" i="5" s="1"/>
  <c r="E53" i="5"/>
  <c r="D53" i="5" s="1"/>
  <c r="K48" i="5"/>
  <c r="J48" i="5" s="1"/>
  <c r="K49" i="5"/>
  <c r="J49" i="5" s="1"/>
  <c r="I48" i="5"/>
  <c r="H48" i="5" s="1"/>
  <c r="I49" i="5"/>
  <c r="H49" i="5" s="1"/>
  <c r="G48" i="5"/>
  <c r="F48" i="5" s="1"/>
  <c r="G49" i="5"/>
  <c r="F49" i="5" s="1"/>
  <c r="E48" i="5"/>
  <c r="D48" i="5" s="1"/>
  <c r="E49" i="5"/>
  <c r="D49" i="5" s="1"/>
  <c r="M56" i="4"/>
  <c r="M57" i="4"/>
  <c r="L57" i="4" s="1"/>
  <c r="M58" i="4"/>
  <c r="L58" i="4" s="1"/>
  <c r="K56" i="4"/>
  <c r="K57" i="4"/>
  <c r="J57" i="4" s="1"/>
  <c r="K58" i="4"/>
  <c r="J58" i="4" s="1"/>
  <c r="I56" i="4"/>
  <c r="I57" i="4"/>
  <c r="H57" i="4" s="1"/>
  <c r="I58" i="4"/>
  <c r="H58" i="4" s="1"/>
  <c r="G56" i="4"/>
  <c r="G57" i="4"/>
  <c r="F57" i="4" s="1"/>
  <c r="G58" i="4"/>
  <c r="F58" i="4" s="1"/>
  <c r="E56" i="4"/>
  <c r="E57" i="4"/>
  <c r="E58" i="4"/>
  <c r="E51" i="4"/>
  <c r="E52" i="4"/>
  <c r="E53" i="4"/>
  <c r="I47" i="4"/>
  <c r="I48" i="4"/>
  <c r="I49" i="4"/>
  <c r="G47" i="4"/>
  <c r="G48" i="4"/>
  <c r="G49" i="4"/>
  <c r="E47" i="4"/>
  <c r="E48" i="4"/>
  <c r="E49" i="4"/>
  <c r="E43" i="4"/>
  <c r="E44" i="4"/>
  <c r="E43" i="5"/>
  <c r="D43" i="5" s="1"/>
  <c r="E44" i="5"/>
  <c r="D44" i="5" s="1"/>
  <c r="E63" i="5" l="1"/>
  <c r="D60" i="5"/>
  <c r="D63" i="5" s="1"/>
  <c r="M59" i="5"/>
  <c r="L56" i="5"/>
  <c r="L59" i="5" s="1"/>
  <c r="K59" i="5"/>
  <c r="J57" i="5"/>
  <c r="J59" i="5" s="1"/>
  <c r="I59" i="5"/>
  <c r="H56" i="5"/>
  <c r="H59" i="5" s="1"/>
  <c r="G59" i="5"/>
  <c r="F57" i="5"/>
  <c r="F59" i="5" s="1"/>
  <c r="E59" i="5"/>
  <c r="D56" i="5"/>
  <c r="D59" i="5" s="1"/>
  <c r="E54" i="5"/>
  <c r="D51" i="5"/>
  <c r="D54" i="5" s="1"/>
  <c r="K50" i="5"/>
  <c r="J47" i="5"/>
  <c r="J50" i="5" s="1"/>
  <c r="I50" i="5"/>
  <c r="H47" i="5"/>
  <c r="H50" i="5" s="1"/>
  <c r="G50" i="5"/>
  <c r="F47" i="5"/>
  <c r="F50" i="5" s="1"/>
  <c r="D45" i="5"/>
  <c r="E45" i="5"/>
  <c r="E50" i="5"/>
  <c r="D47" i="5"/>
  <c r="D50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  <c r="FB40" i="8"/>
</calcChain>
</file>

<file path=xl/sharedStrings.xml><?xml version="1.0" encoding="utf-8"?>
<sst xmlns="http://schemas.openxmlformats.org/spreadsheetml/2006/main" count="2922" uniqueCount="1376">
  <si>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</si>
  <si>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</si>
  <si>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</si>
  <si>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</si>
  <si>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</si>
  <si>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</si>
  <si>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</si>
  <si>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</si>
  <si>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</si>
  <si>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</si>
  <si>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</si>
  <si>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</si>
  <si>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</si>
  <si>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</si>
  <si>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</si>
  <si>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</si>
  <si>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</si>
  <si>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</si>
  <si>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</si>
  <si>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</si>
  <si>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</si>
  <si>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</si>
  <si>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</si>
  <si>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</si>
  <si>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</si>
  <si>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</si>
  <si>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</si>
  <si>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</si>
  <si>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</si>
  <si>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</si>
  <si>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</si>
  <si>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</si>
  <si>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</si>
  <si>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</si>
  <si>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</si>
  <si>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</si>
  <si>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</si>
  <si>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</si>
  <si>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</si>
  <si>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</si>
  <si>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</si>
  <si>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</si>
  <si>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</si>
  <si>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</si>
  <si>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</si>
  <si>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</si>
  <si>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</si>
  <si>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</si>
  <si>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</si>
  <si>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</si>
  <si>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</si>
  <si>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</si>
  <si>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</si>
  <si>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</si>
  <si>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</si>
  <si>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</si>
  <si>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</si>
  <si>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</si>
  <si>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</si>
  <si>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</si>
  <si>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</si>
  <si>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</si>
  <si>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</si>
  <si>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</si>
  <si>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</si>
  <si>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</si>
  <si>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</si>
  <si>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</si>
  <si>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</si>
  <si>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</si>
  <si>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</si>
  <si>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</si>
  <si>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</si>
  <si>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</si>
  <si>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</si>
  <si>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</si>
  <si>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</si>
  <si>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</si>
  <si>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</si>
  <si>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</si>
  <si>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</si>
  <si>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</si>
  <si>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</si>
  <si>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</si>
  <si>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</si>
  <si>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</si>
  <si>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</si>
  <si>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</si>
  <si>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</si>
  <si>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</si>
  <si>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</si>
  <si>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</si>
  <si>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</si>
  <si>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</si>
  <si>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</si>
  <si>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</si>
  <si>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</si>
  <si>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</si>
  <si>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</si>
  <si>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</si>
  <si>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</si>
  <si>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</si>
  <si>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</si>
  <si>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</si>
  <si>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</si>
  <si>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</si>
  <si>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</si>
  <si>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</si>
  <si>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</si>
  <si>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</si>
  <si>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</si>
  <si>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</si>
  <si>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</si>
  <si>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</si>
  <si>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</si>
  <si>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</si>
  <si>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</si>
  <si>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</si>
  <si>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</si>
  <si>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</si>
  <si>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</si>
  <si>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</si>
  <si>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</si>
  <si>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</si>
  <si>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</si>
  <si>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</si>
  <si>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</si>
  <si>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</si>
  <si>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</si>
  <si>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</si>
  <si>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</si>
  <si>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</si>
  <si>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</si>
  <si>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</si>
  <si>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</si>
  <si>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</si>
  <si>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</si>
  <si>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</si>
  <si>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</si>
  <si>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</si>
  <si>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</si>
  <si>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</si>
  <si>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</si>
  <si>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</si>
  <si>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</si>
  <si>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</si>
  <si>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</si>
  <si>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</si>
  <si>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</si>
  <si>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</si>
  <si>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</si>
  <si>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</si>
  <si>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</si>
  <si>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</si>
  <si>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</si>
  <si>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</si>
  <si>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</si>
  <si>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</si>
  <si>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</si>
  <si>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</si>
  <si>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</si>
  <si>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</si>
  <si>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</si>
  <si>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</si>
  <si>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</si>
  <si>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</si>
  <si>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</si>
  <si>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</si>
  <si>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</si>
  <si>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</si>
  <si>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</si>
  <si>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</si>
  <si>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</si>
  <si>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</si>
  <si>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</si>
  <si>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</si>
  <si>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</si>
  <si>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</si>
  <si>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</si>
  <si>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</si>
  <si>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</si>
  <si>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</si>
  <si>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</si>
  <si>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</si>
  <si>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</si>
  <si>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</si>
  <si>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</si>
  <si>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</si>
  <si>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</si>
  <si>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</si>
  <si>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</si>
  <si>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</si>
  <si>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</si>
  <si>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</si>
  <si>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</si>
  <si>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</si>
  <si>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</si>
  <si>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</si>
  <si>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</si>
  <si>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</si>
  <si>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</si>
  <si>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</si>
  <si>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</si>
  <si>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</si>
  <si>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</si>
  <si>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</si>
  <si>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</si>
  <si>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</si>
  <si>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</si>
  <si>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</si>
  <si>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</si>
  <si>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</si>
  <si>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</si>
  <si>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</si>
  <si>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</si>
  <si>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</si>
  <si>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</si>
  <si>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</si>
  <si>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</si>
  <si>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</si>
  <si>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</si>
  <si>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</si>
  <si>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</si>
  <si>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</si>
  <si>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</si>
  <si>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</si>
  <si>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</si>
  <si>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</si>
  <si>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</si>
  <si>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</si>
  <si>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</si>
  <si>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</si>
  <si>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</si>
  <si>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</si>
  <si>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</si>
  <si>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</si>
  <si>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</si>
  <si>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</si>
  <si>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</si>
  <si>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</si>
  <si>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</si>
  <si>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</si>
  <si>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</si>
  <si>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</si>
  <si>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</si>
  <si>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</si>
  <si>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</si>
  <si>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</si>
  <si>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</si>
  <si>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</si>
  <si>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</si>
  <si>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</si>
  <si>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</si>
  <si>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</si>
  <si>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</si>
  <si>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</si>
  <si>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</si>
  <si>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</si>
  <si>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</si>
  <si>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</si>
  <si>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</si>
  <si>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</si>
  <si>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</si>
  <si>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</si>
  <si>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</si>
  <si>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</si>
  <si>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</si>
  <si>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</si>
  <si>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</si>
  <si>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</si>
  <si>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</si>
  <si>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</si>
  <si>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</si>
  <si>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</si>
  <si>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</si>
  <si>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</si>
  <si>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</si>
  <si>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</si>
  <si>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</si>
  <si>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</si>
  <si>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</si>
  <si>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</si>
  <si>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</si>
  <si>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</si>
  <si>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</si>
  <si>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</si>
  <si>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</si>
  <si>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</si>
  <si>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</si>
  <si>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</si>
  <si>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</si>
  <si>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</si>
  <si>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</si>
  <si>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</si>
  <si>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</si>
  <si>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</si>
  <si>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</si>
  <si>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</si>
  <si>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</si>
  <si>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</si>
  <si>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</si>
  <si>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</si>
  <si>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</si>
  <si>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</si>
  <si>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</si>
  <si>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</si>
  <si>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</si>
  <si>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</si>
  <si>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</si>
  <si>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</si>
  <si>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</si>
  <si>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</si>
  <si>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</si>
  <si>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</si>
  <si>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</si>
  <si>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</si>
  <si>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</si>
  <si>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</si>
  <si>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</si>
  <si>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</si>
  <si>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</si>
  <si>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</si>
  <si>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</si>
  <si>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</si>
  <si>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</si>
  <si>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</si>
  <si>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</si>
  <si>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</si>
  <si>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</si>
  <si>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</si>
  <si>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</si>
  <si>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</si>
  <si>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</si>
  <si>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</si>
  <si>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</si>
  <si>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</si>
  <si>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</si>
  <si>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</si>
  <si>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</si>
  <si>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</si>
  <si>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</si>
  <si>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</si>
  <si>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</si>
  <si>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</si>
  <si>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</si>
  <si>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</si>
  <si>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</si>
  <si>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</si>
  <si>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</si>
  <si>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</si>
  <si>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</si>
  <si>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</si>
  <si>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</si>
  <si>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</si>
  <si>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</si>
  <si>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</si>
  <si>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</si>
  <si>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</si>
  <si>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</si>
  <si>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</si>
  <si>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</si>
  <si>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</si>
  <si>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</si>
  <si>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</si>
  <si>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</si>
  <si>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</si>
  <si>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</si>
  <si>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</si>
  <si>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</si>
  <si>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</si>
  <si>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</si>
  <si>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</si>
  <si>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</si>
  <si>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</si>
  <si>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</si>
  <si>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</si>
  <si>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</si>
  <si>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</si>
  <si>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</si>
  <si>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</si>
  <si>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</si>
  <si>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</si>
  <si>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</si>
  <si>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</si>
  <si>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</si>
  <si>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</si>
  <si>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</si>
  <si>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</si>
  <si>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</si>
  <si>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</si>
  <si>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</si>
  <si>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</si>
  <si>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</si>
  <si>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</si>
  <si>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</si>
  <si>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</si>
  <si>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</si>
  <si>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</si>
  <si>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</si>
  <si>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</si>
  <si>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</si>
  <si>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</si>
  <si>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</si>
  <si>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</si>
  <si>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</si>
  <si>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</si>
  <si>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</si>
  <si>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</si>
  <si>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</si>
  <si>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</si>
  <si>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</si>
  <si>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</si>
  <si>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</si>
  <si>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</si>
  <si>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</si>
  <si>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</si>
  <si>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</si>
  <si>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</si>
  <si>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</si>
  <si>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</si>
  <si>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</si>
  <si>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</si>
  <si>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</si>
  <si>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</si>
  <si>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</si>
  <si>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</si>
  <si>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</si>
  <si>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</si>
  <si>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</si>
  <si>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</si>
  <si>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</si>
  <si>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</si>
  <si>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</si>
  <si>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</si>
  <si>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</si>
  <si>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</si>
  <si>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</si>
  <si>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</si>
  <si>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</si>
  <si>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</si>
  <si>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</si>
  <si>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</si>
  <si>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</si>
  <si>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</si>
  <si>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</si>
  <si>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</si>
  <si>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</si>
  <si>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</si>
  <si>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</si>
  <si>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</si>
  <si>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</si>
  <si>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</si>
  <si>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</si>
  <si>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</si>
  <si>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</si>
  <si>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</si>
  <si>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</si>
  <si>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</si>
  <si>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</si>
  <si>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</si>
  <si>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</si>
  <si>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</si>
  <si>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</si>
  <si>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</si>
  <si>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</si>
  <si>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</si>
  <si>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</si>
  <si>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</si>
  <si>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</si>
  <si>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</si>
  <si>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</si>
  <si>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</si>
  <si>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</si>
  <si>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</si>
  <si>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</si>
  <si>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</si>
  <si>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</si>
  <si>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</si>
  <si>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</si>
  <si>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</si>
  <si>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</si>
  <si>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</si>
  <si>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</si>
  <si>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</si>
  <si>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</si>
  <si>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</si>
  <si>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</si>
  <si>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</si>
  <si>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</si>
  <si>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</si>
  <si>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</si>
  <si>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</si>
  <si>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</si>
  <si>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</si>
  <si>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</si>
  <si>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</si>
  <si>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</si>
  <si>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</si>
  <si>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</si>
  <si>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</si>
  <si>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</si>
  <si>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</si>
  <si>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</si>
  <si>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</si>
  <si>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</si>
  <si>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</si>
  <si>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</si>
  <si>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</si>
  <si>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</si>
  <si>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</si>
  <si>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</si>
  <si>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</si>
  <si>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</si>
  <si>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</si>
  <si>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</si>
  <si>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</si>
  <si>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</si>
  <si>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</si>
  <si>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</si>
  <si>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</si>
  <si>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</si>
  <si>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</si>
  <si>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</si>
  <si>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</si>
  <si>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</si>
  <si>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</si>
  <si>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</si>
  <si>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</si>
  <si>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</si>
  <si>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</si>
  <si>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</si>
  <si>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</si>
  <si>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</si>
  <si>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</si>
  <si>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</si>
  <si>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</si>
  <si>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</si>
  <si>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</si>
  <si>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</si>
  <si>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</si>
  <si>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</si>
  <si>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</si>
  <si>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</si>
  <si>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</si>
  <si>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</si>
  <si>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</si>
  <si>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</si>
  <si>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</si>
  <si>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</si>
  <si>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</si>
  <si>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</si>
  <si>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</si>
  <si>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</si>
  <si>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</si>
  <si>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</si>
  <si>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</si>
  <si>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</si>
  <si>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</si>
  <si>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</si>
  <si>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</si>
  <si>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</si>
  <si>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</si>
  <si>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</si>
  <si>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</si>
  <si>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</si>
  <si>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</si>
  <si>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</si>
  <si>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</si>
  <si>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</si>
  <si>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</si>
  <si>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</si>
  <si>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</si>
  <si>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</si>
  <si>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</si>
  <si>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</si>
  <si>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</si>
  <si>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</si>
  <si>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</si>
  <si>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</si>
  <si>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</si>
  <si>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</si>
  <si>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</si>
  <si>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</si>
  <si>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</si>
  <si>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</si>
  <si>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</si>
  <si>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</si>
  <si>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</si>
  <si>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</si>
  <si>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</si>
  <si>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</si>
  <si>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</si>
  <si>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</si>
  <si>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</si>
  <si>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</si>
  <si>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</si>
  <si>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</si>
  <si>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</si>
  <si>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</si>
  <si>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</si>
  <si>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</si>
  <si>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</si>
  <si>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</si>
  <si>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</si>
  <si>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</si>
  <si>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</si>
  <si>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</si>
  <si>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</si>
  <si>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</si>
  <si>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</si>
  <si>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</si>
  <si>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</si>
  <si>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</si>
  <si>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</si>
  <si>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</si>
  <si>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</si>
  <si>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</si>
  <si>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</si>
  <si>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</si>
  <si>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</si>
  <si>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</si>
  <si>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</si>
  <si>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</si>
  <si>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</si>
  <si>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</si>
  <si>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</si>
  <si>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</si>
  <si>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</si>
  <si>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</si>
  <si>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</si>
  <si>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</si>
  <si>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</si>
  <si>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</si>
  <si>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</si>
  <si>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</si>
  <si>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</si>
  <si>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</si>
  <si>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</si>
  <si>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</si>
  <si>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</si>
  <si>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</si>
  <si>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</si>
  <si>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</si>
  <si>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</si>
  <si>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</si>
  <si>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</si>
  <si>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</si>
  <si>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</si>
  <si>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</si>
  <si>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</si>
  <si>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</si>
  <si>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</si>
  <si>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</si>
  <si>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</si>
  <si>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</si>
  <si>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</si>
  <si>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</si>
  <si>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</si>
  <si>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</si>
  <si>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</si>
  <si>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</si>
  <si>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</si>
  <si>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</si>
  <si>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</si>
  <si>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</si>
  <si>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</si>
  <si>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</si>
  <si>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</si>
  <si>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</si>
  <si>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</si>
  <si>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</si>
  <si>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</si>
  <si>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</si>
  <si>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</si>
  <si>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</si>
  <si>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</si>
  <si>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</si>
  <si>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</si>
  <si>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</si>
  <si>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</si>
  <si>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</si>
  <si>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</si>
  <si>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</si>
  <si>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</si>
  <si>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</si>
  <si>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</si>
  <si>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</si>
  <si>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</si>
  <si>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</si>
  <si>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</si>
  <si>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</si>
  <si>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</si>
  <si>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</si>
  <si>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</si>
  <si>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</si>
  <si>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</si>
  <si>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</si>
  <si>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</si>
  <si>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</si>
  <si>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</si>
  <si>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</si>
  <si>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</si>
  <si>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</si>
  <si>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</si>
  <si>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</si>
  <si>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</si>
  <si>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</si>
  <si>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</si>
  <si>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</si>
  <si>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</si>
  <si>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</si>
  <si>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</si>
  <si>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</si>
  <si>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</si>
  <si>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</si>
  <si>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</si>
  <si>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</si>
  <si>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</si>
  <si>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</si>
  <si>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</si>
  <si>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</si>
  <si>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</si>
  <si>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</si>
  <si>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</si>
  <si>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</si>
  <si>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</si>
  <si>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</si>
  <si>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</si>
  <si>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</si>
  <si>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</si>
  <si>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</si>
  <si>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</si>
  <si>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</si>
  <si>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</si>
  <si>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</si>
  <si>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</si>
  <si>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</si>
  <si>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</si>
  <si>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</si>
  <si>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</si>
  <si>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</si>
  <si>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</si>
  <si>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</si>
  <si>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</si>
  <si>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</si>
  <si>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</si>
  <si>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</si>
  <si>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</si>
  <si>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</si>
  <si>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</si>
  <si>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</si>
  <si>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</si>
  <si>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</si>
  <si>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</si>
  <si>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</si>
  <si>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</si>
  <si>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</si>
  <si>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</si>
  <si>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</si>
  <si>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</si>
  <si>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</si>
  <si>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</si>
  <si>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</si>
  <si>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</si>
  <si>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</si>
  <si>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</si>
  <si>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</si>
  <si>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</si>
  <si>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</si>
  <si>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</si>
  <si>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</si>
  <si>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</si>
  <si>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</si>
  <si>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</si>
  <si>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</si>
  <si>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</si>
  <si>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</si>
  <si>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</si>
  <si>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</si>
  <si>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</si>
  <si>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</si>
  <si>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</si>
  <si>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</si>
  <si>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</si>
  <si>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</si>
  <si>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</si>
  <si>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</si>
  <si>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</si>
  <si>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</si>
  <si>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</si>
  <si>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</si>
  <si>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</si>
  <si>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</si>
  <si>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</si>
  <si>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</si>
  <si>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</si>
  <si>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</si>
  <si>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</si>
  <si>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</si>
  <si>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</si>
  <si>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</si>
  <si>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</si>
  <si>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</si>
  <si>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</si>
  <si>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</si>
  <si>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</si>
  <si>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</si>
  <si>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</si>
  <si>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</si>
  <si>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</si>
  <si>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</si>
  <si>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</si>
  <si>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</si>
  <si>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</si>
  <si>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</si>
  <si>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</si>
  <si>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</si>
  <si>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</si>
  <si>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</si>
  <si>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</si>
  <si>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</si>
  <si>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</si>
  <si>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</si>
  <si>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</si>
  <si>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</si>
  <si>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</si>
  <si>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</si>
  <si>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</si>
  <si>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</si>
  <si>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</si>
  <si>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</si>
  <si>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</si>
  <si>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</si>
  <si>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</si>
  <si>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</si>
  <si>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</si>
  <si>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</si>
  <si>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</si>
  <si>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</si>
  <si>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</si>
  <si>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</si>
  <si>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</si>
  <si>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</si>
  <si>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</si>
  <si>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</si>
  <si>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</si>
  <si>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</si>
  <si>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</si>
  <si>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</si>
  <si>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</si>
  <si>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</si>
  <si>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</si>
  <si>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</si>
  <si>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</si>
  <si>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</si>
  <si>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</si>
  <si>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</si>
  <si>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</si>
  <si>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</si>
  <si>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</si>
  <si>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</si>
  <si>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</si>
  <si>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</si>
  <si>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</si>
  <si>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</si>
  <si>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</si>
  <si>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</si>
  <si>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</si>
  <si>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</si>
  <si>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</si>
  <si>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</si>
  <si>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</si>
  <si>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</si>
  <si>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</si>
  <si>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</si>
  <si>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</si>
  <si>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</si>
  <si>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</si>
  <si>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</si>
  <si>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</si>
  <si>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</si>
  <si>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</si>
  <si>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</si>
  <si>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</si>
  <si>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</si>
  <si>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</si>
  <si>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</si>
  <si>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</si>
  <si>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</si>
  <si>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</si>
  <si>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</si>
  <si>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</si>
  <si>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</si>
  <si>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</si>
  <si>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</si>
  <si>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</si>
  <si>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</si>
  <si>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</si>
  <si>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</si>
  <si>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</si>
  <si>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</si>
  <si>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</si>
  <si>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</si>
  <si>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</si>
  <si>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</si>
  <si>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</si>
  <si>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</si>
  <si>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</si>
  <si>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</si>
  <si>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</si>
  <si>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</si>
  <si>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</si>
  <si>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</si>
  <si>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</si>
  <si>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</si>
  <si>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</si>
  <si>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</si>
  <si>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</si>
  <si>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</si>
  <si>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</si>
  <si>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</si>
  <si>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</si>
  <si>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</si>
  <si>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</si>
  <si>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</si>
  <si>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</si>
  <si>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</si>
  <si>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</si>
  <si>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</si>
  <si>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</si>
  <si>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</si>
  <si>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</si>
  <si>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</si>
  <si>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</si>
  <si>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</si>
  <si>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</si>
  <si>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</si>
  <si>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</si>
  <si>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</si>
  <si>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</si>
  <si>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</si>
  <si>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</si>
  <si>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</si>
  <si>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</si>
  <si>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</si>
  <si>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</si>
  <si>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</si>
  <si>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</si>
  <si>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</si>
  <si>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</si>
  <si>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</si>
  <si>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</si>
  <si>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</si>
  <si>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</si>
  <si>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</si>
  <si>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</si>
  <si>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</si>
  <si>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</si>
  <si>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</si>
  <si>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</si>
  <si>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</si>
  <si>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</si>
  <si>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</si>
  <si>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</si>
  <si>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</si>
  <si>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</si>
  <si>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</si>
  <si>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</si>
  <si>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</si>
  <si>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</si>
  <si>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</si>
  <si>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</si>
  <si>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</si>
  <si>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</si>
  <si>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</si>
  <si>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</si>
  <si>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</si>
  <si>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</si>
  <si>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</si>
  <si>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</si>
  <si>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</si>
  <si>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</si>
  <si>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</si>
  <si>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</si>
  <si>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</si>
  <si>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</si>
  <si>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</si>
  <si>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</si>
  <si>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</si>
  <si>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</si>
  <si>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</si>
  <si>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</si>
  <si>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</si>
  <si>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</si>
  <si>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</si>
  <si>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</si>
  <si>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</si>
  <si>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</si>
  <si>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</si>
  <si>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</si>
  <si>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</si>
  <si>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</si>
  <si>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</si>
  <si>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</si>
  <si>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</si>
  <si>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</si>
  <si>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</si>
  <si>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</si>
  <si>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</si>
  <si>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</si>
  <si>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</si>
  <si>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</si>
  <si>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</si>
  <si>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</si>
  <si>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</si>
  <si>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</si>
  <si>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</si>
  <si>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</si>
  <si>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</si>
  <si>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</si>
  <si>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</si>
  <si>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</si>
  <si>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</si>
  <si>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</si>
  <si>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</si>
  <si>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</si>
  <si>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</si>
  <si>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</si>
  <si>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</si>
  <si>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</si>
  <si>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</si>
  <si>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</si>
  <si>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</si>
  <si>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</si>
  <si>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</si>
  <si>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</si>
  <si>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</si>
  <si>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</si>
  <si>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</si>
  <si>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</si>
  <si>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</si>
  <si>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</si>
  <si>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</si>
  <si>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</si>
  <si>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</si>
  <si>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</si>
  <si>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</si>
  <si>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</si>
  <si>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</si>
  <si>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</si>
  <si>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</si>
  <si>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</si>
  <si>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</si>
  <si>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</si>
  <si>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</si>
  <si>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</si>
  <si>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</si>
  <si>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</si>
  <si>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</si>
  <si>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</si>
  <si>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</si>
  <si>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</si>
  <si>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</si>
  <si>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</si>
  <si>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</si>
  <si>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</si>
  <si>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</si>
  <si>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</si>
  <si>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</si>
  <si>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</si>
  <si>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</si>
  <si>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</si>
  <si>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</si>
  <si>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</si>
  <si>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</si>
  <si>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</si>
  <si>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</si>
  <si>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</si>
  <si>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</si>
  <si>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</si>
  <si>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</si>
  <si>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</si>
  <si>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</si>
  <si>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</si>
  <si>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</si>
  <si>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</si>
  <si>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</si>
  <si>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</si>
  <si>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</si>
  <si>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</si>
  <si>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</si>
  <si>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</si>
  <si>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</si>
  <si>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</si>
  <si>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</si>
  <si>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</si>
  <si>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</si>
  <si>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</si>
  <si>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</si>
  <si>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</si>
  <si>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</si>
  <si>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</si>
  <si>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</si>
  <si>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</si>
  <si>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</si>
  <si>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</si>
  <si>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</si>
  <si>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</si>
  <si>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</si>
  <si>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</si>
  <si>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</si>
  <si>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</si>
  <si>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</si>
  <si>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</si>
  <si>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</si>
  <si>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</si>
  <si>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</si>
  <si>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</si>
  <si>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</si>
  <si>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</si>
  <si>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</si>
  <si>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</si>
  <si>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</si>
  <si>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</si>
  <si>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</si>
  <si>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</si>
  <si>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</si>
  <si>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</si>
  <si>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</si>
  <si>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</si>
  <si>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</si>
  <si>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</si>
  <si>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</si>
  <si>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</si>
  <si>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</si>
  <si>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</si>
  <si>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</si>
  <si>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</si>
  <si>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</si>
  <si>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</si>
  <si>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</si>
  <si>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</si>
  <si>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</si>
  <si>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</si>
  <si>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</si>
  <si>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</si>
  <si>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</si>
  <si>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</si>
  <si>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</si>
  <si>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</si>
  <si>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</si>
  <si>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</si>
  <si>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</si>
  <si>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</si>
  <si>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</si>
  <si>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</si>
  <si>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</si>
  <si>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</si>
  <si>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</si>
  <si>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</si>
  <si>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</si>
  <si>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</si>
  <si>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</si>
  <si>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</si>
  <si>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</si>
  <si>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</si>
  <si>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</si>
  <si>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</si>
  <si>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</si>
  <si>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</si>
  <si>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</si>
  <si>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</si>
  <si>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</si>
  <si>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</si>
  <si>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</si>
  <si>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</si>
  <si>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</si>
  <si>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</si>
  <si>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</si>
  <si>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</si>
  <si>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</si>
  <si>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</si>
  <si>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</si>
  <si>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</si>
  <si>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</si>
  <si>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</si>
  <si>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</si>
  <si>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</si>
  <si>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</si>
  <si>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</si>
  <si>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</si>
  <si>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</si>
  <si>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</si>
  <si>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</si>
  <si>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</si>
  <si>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</si>
  <si>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</si>
  <si>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</si>
  <si>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</si>
  <si>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</si>
  <si>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</si>
  <si>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</si>
  <si>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</si>
  <si>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</si>
  <si>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</si>
  <si>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</si>
  <si>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</si>
  <si>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</si>
  <si>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</si>
  <si>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</si>
  <si>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</si>
  <si>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</si>
  <si>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</si>
  <si>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Ерболатұлы Иманжүсіп</t>
  </si>
  <si>
    <t>Маратбек Ясмина</t>
  </si>
  <si>
    <t>Чай Жігер</t>
  </si>
  <si>
    <t>Сауданалиев Омар</t>
  </si>
  <si>
    <t>Оспан Ариана</t>
  </si>
  <si>
    <t>Аманбекұлы Арлан</t>
  </si>
  <si>
    <t>Арманханқызы Дара</t>
  </si>
  <si>
    <t>Мухамед-Сафа Аруна</t>
  </si>
  <si>
    <t>Досжанқызы Балауса</t>
  </si>
  <si>
    <t>Ерсінқызы Айша</t>
  </si>
  <si>
    <t>Жарғанатқызы Дана</t>
  </si>
  <si>
    <t>Крятов Судайс</t>
  </si>
  <si>
    <t xml:space="preserve">                                  Оқу жылы: 2024-2025 ж                            Топ: Бәйтерек           Өткізу кезеңі:  қортынды         Өткізу мерзімі:мамыр</t>
  </si>
  <si>
    <t xml:space="preserve">                                  Оқу жылы: 2024-2025                              Топ: Балапан                Өткізу кезеңі: Қортынды           Өткізу мерзімі: Мамыр</t>
  </si>
  <si>
    <t xml:space="preserve"> Оқу жылы: 2024-2025                              Топ: Балдырған                Өткізу кезеңі:  Қортынды         Өткізу мерзімі: Мамыр</t>
  </si>
  <si>
    <t xml:space="preserve">                                  Оқу жылы: 2024-2025                              Топ: Қарлығаш                Өткізу кезеңі:  Қортынды         Өткізу мерзімі: Мамыр</t>
  </si>
  <si>
    <t xml:space="preserve">                                  Оқу жылы: 2024-2025                             Топ: Ақбота               Өткізу кезеңі:  Қортынды       Өткізу мерзімі:Мамыр</t>
  </si>
  <si>
    <t xml:space="preserve"> Оқу жылы: 2024-2025                              Топ: Әйгөлек                Өткізу кезеңі:  Қортынды         Өткізу мерзімі: Мамыр</t>
  </si>
  <si>
    <t xml:space="preserve">                                  Оқу жылы: 2024-2025                            Топ: Ақбұлақ                Өткізу кезеңі:  қорытынды      Өткізу мерзімі: мамыр</t>
  </si>
  <si>
    <t>Аймышева Тамирис Сәбитқызы</t>
  </si>
  <si>
    <t>Асылбек Әмина Хайролқызы</t>
  </si>
  <si>
    <t>Бақыт Ару Айдосқызы</t>
  </si>
  <si>
    <t>Бөрібай Айсана Русланқызы</t>
  </si>
  <si>
    <t>Мұхитхан Қанат Сәрсенбайұлы</t>
  </si>
  <si>
    <t>Рәсіл Раяна Нұрғалиқызы</t>
  </si>
  <si>
    <t>Хуанышпек Алинур Ақжолұлы</t>
  </si>
  <si>
    <t>Жумаби Далия Төрөбиқызы</t>
  </si>
  <si>
    <t>Жумаби Дария Төрөбиқызы</t>
  </si>
  <si>
    <t>Сансызбаев Алимансур Ермаханұлы</t>
  </si>
  <si>
    <t>Кәкен Аяна Берекеқызы</t>
  </si>
  <si>
    <t>Бахыт Әли Аманболұлы</t>
  </si>
  <si>
    <t>Қоғаш Ақнұр Абадқызы</t>
  </si>
  <si>
    <t>Балабек Диляра Бауыржанқызы</t>
  </si>
  <si>
    <t>Нурутдин Әмір Ержанұлы</t>
  </si>
  <si>
    <t>Сатыбалды Санжар Сабыржанұлы</t>
  </si>
  <si>
    <t>Амантаева Медина Айдыновна</t>
  </si>
  <si>
    <t>Бағзат Айлин Наурызбайқызы</t>
  </si>
  <si>
    <t>Серік Асылым Мейіржанқызы</t>
  </si>
  <si>
    <t>Бүрлібай Рамазан Қанатұлы</t>
  </si>
  <si>
    <t>Темержан Алина Азаматқызы</t>
  </si>
  <si>
    <t>Рахимов Абылайхан Галымжанович</t>
  </si>
  <si>
    <t>Едешов Даниель</t>
  </si>
  <si>
    <t>Әбдірахман Әлихан Зәлімханұлы</t>
  </si>
  <si>
    <t>Заманбек Жасулан Бөгенбайұлы</t>
  </si>
  <si>
    <t>Қалдыбай Аяла Аңсарқызы</t>
  </si>
  <si>
    <t>Мырзабек Кәүсар Айдосқызы</t>
  </si>
  <si>
    <t>Раимбеков Сержан Қанатұлы</t>
  </si>
  <si>
    <t>Сериков Мирас Ильясұлы</t>
  </si>
  <si>
    <t>Шабар Жанайдар Азатұлы</t>
  </si>
  <si>
    <t>Бақыт Жан Асқарұлы</t>
  </si>
  <si>
    <t>Берік Айкөркем Қанатқызы</t>
  </si>
  <si>
    <t>Бердхан Айлин Миземханқызы</t>
  </si>
  <si>
    <t>Өміртай Мұхаммед Толқынұлы</t>
  </si>
  <si>
    <t>Кулибеков Әділхан Бауыржанұлы</t>
  </si>
  <si>
    <t>Хайдар Айсана Айболқызы</t>
  </si>
  <si>
    <t>Мақсұт Әлихан Нағашыбайұлы</t>
  </si>
  <si>
    <t>Нұғман Даниял Ілиясұлы</t>
  </si>
  <si>
    <t>Төлеү Мирас Алғаужанұлы</t>
  </si>
  <si>
    <t>Дәүлетұлы Мирас</t>
  </si>
  <si>
    <t>Ерсінұлы Әлібек</t>
  </si>
  <si>
    <t>Аманбай Балназым Нұржігітқызы</t>
  </si>
  <si>
    <t>Жанебек Айару Қуанбайқызы</t>
  </si>
  <si>
    <t>Базар Балназым Хуанарқызы</t>
  </si>
  <si>
    <t>Байманова Айдана Жаслановна</t>
  </si>
  <si>
    <t>Абай Мирас Еркебұланұлы</t>
  </si>
  <si>
    <t>Бөрібай Аянат Русланқызы</t>
  </si>
  <si>
    <t>Дәүренбек Ясина Ақылбекқызы</t>
  </si>
  <si>
    <t>Әбдеш Санжар Рахатұлы</t>
  </si>
  <si>
    <t>Хамзай Альфия Есикбайқызы</t>
  </si>
  <si>
    <t>Жахай Рахымжан Нұрбахытұлы</t>
  </si>
  <si>
    <t>Көбей Аңсар Әлжанұлы</t>
  </si>
  <si>
    <t>Уай Мақсат Маратбекұлы</t>
  </si>
  <si>
    <t>Умербек Алихан Мұхитұлы</t>
  </si>
  <si>
    <t>Бахыт Аякөз Арыстанбекқызы</t>
  </si>
  <si>
    <t>Көлбай Асылым Елешқызы</t>
  </si>
  <si>
    <t>Худайберген Қазына Ғабитқызы</t>
  </si>
  <si>
    <t>Айбулатова Айнамкөз Бахтиярқызы</t>
  </si>
  <si>
    <t>Алпысбаева Аруна Ерболатқызы</t>
  </si>
  <si>
    <t>Алтынбеков Дамир Айбекович</t>
  </si>
  <si>
    <t>Бақыт Аян Айдосұлы</t>
  </si>
  <si>
    <t>Бахыт Нұрасыл Арыстанбекұлы</t>
  </si>
  <si>
    <t>Берік Ибрахим Қанатұлы</t>
  </si>
  <si>
    <t>Мырзабек Айжан Айдосқызы</t>
  </si>
  <si>
    <t>Исаева Ару Аманжоловна</t>
  </si>
  <si>
    <t>Кәкен Көзайым Берекеқызы</t>
  </si>
  <si>
    <t>Мархамет Аружан Манарбекқызы</t>
  </si>
  <si>
    <t>Мархамет Аяжан Манарбекқызы</t>
  </si>
  <si>
    <t>Рашит Нұрасыл Алмасұлы</t>
  </si>
  <si>
    <t>Ташет Жансая Джамбулқызы</t>
  </si>
  <si>
    <t>Темірбек Томирис Ермекқызы</t>
  </si>
  <si>
    <t>Абдижалал Алинур Абдикаримұлы</t>
  </si>
  <si>
    <t>Балабек Жұлдыз Бауыржанқызы</t>
  </si>
  <si>
    <t>Сардар Наргиз Даниярқызы</t>
  </si>
  <si>
    <t>Бахыт Абубакр Аманболұлы</t>
  </si>
  <si>
    <t>Жанат Дінмұхамед Мұратұлы</t>
  </si>
  <si>
    <t>Касымова Ақбаян Мұратқызы</t>
  </si>
  <si>
    <t>Кизатов Нұрәлі Бейбутұлы</t>
  </si>
  <si>
    <t>Көлбай Нұрай Елешқызы</t>
  </si>
  <si>
    <t>Қалдар Айдана Русланқызы</t>
  </si>
  <si>
    <t>Сериков Алихан Елдосұлы</t>
  </si>
  <si>
    <t>Сәбит Алихан Азаматұлы</t>
  </si>
  <si>
    <t>Иксанова Виктория Дмитриевна</t>
  </si>
  <si>
    <t>Хуанышпек Айару Ақжолқызы</t>
  </si>
  <si>
    <t>Ағыбай Айлин Алибекқызы</t>
  </si>
  <si>
    <t>Бақыт Диар Асқарұлы</t>
  </si>
  <si>
    <t xml:space="preserve">Серік Айназ </t>
  </si>
  <si>
    <t>Дәүлетқызы Милана</t>
  </si>
  <si>
    <t>Ержанқызы Әмина</t>
  </si>
  <si>
    <t>Жарғанатұлы Жасулан</t>
  </si>
  <si>
    <t>Әбдеш Дарын Рахатұлы</t>
  </si>
  <si>
    <t>Жеңіс Димаш Русланұлы</t>
  </si>
  <si>
    <t>Ильяс Нұрғиса Нұрдәүлетұлы</t>
  </si>
  <si>
    <t>Көбей Әлфия Әлжанқызы</t>
  </si>
  <si>
    <t>Көксеген Расул Азаматұлы</t>
  </si>
  <si>
    <t>Еркебұлан Алдияр Серікұлы</t>
  </si>
  <si>
    <t>Көбей Самир Нұржанұлы</t>
  </si>
  <si>
    <t>Қуанышпек Шуақ Талғатқызы</t>
  </si>
  <si>
    <t>Сарсенбаева Аруназ Жанибековна</t>
  </si>
  <si>
    <t>Нурланов Усман Нурмухаамедович</t>
  </si>
  <si>
    <t>Төлеү Төрехан Алғаужанұлы</t>
  </si>
  <si>
    <t>Умирбек Карим Мұхитұлы</t>
  </si>
  <si>
    <t>Мақсұт Хадиша Нағашыбайқызы</t>
  </si>
  <si>
    <t>Асылан Әміржан Жанибеқұлы</t>
  </si>
  <si>
    <t>Жанебек Мансур Жұмабекұлы</t>
  </si>
  <si>
    <t>Уай Нурсултан Маратбекұлы</t>
  </si>
  <si>
    <t>Токсанов Ильяс Жолдыбайұлы</t>
  </si>
  <si>
    <t>Алтынбек Заңғар Нұрсултанұлы</t>
  </si>
  <si>
    <t>Жарқынбек Бақдәүлет Баубекұлы</t>
  </si>
  <si>
    <t>Кизатов Ерсултан Мерболатович</t>
  </si>
  <si>
    <t>Хайратұлы Айбар</t>
  </si>
  <si>
    <t>Максутжданов Ибрагим Дарынұлы</t>
  </si>
  <si>
    <t>Қалдар Айым Русланқызы</t>
  </si>
  <si>
    <t>Нурланова Сафия Нурмухамедовна</t>
  </si>
  <si>
    <t>Рамазан Нұрәлі Максутулы</t>
  </si>
  <si>
    <t>Дарханұлы Мансур</t>
  </si>
  <si>
    <t>Дәүлетбергенұлы Мансур</t>
  </si>
  <si>
    <t>Өміртай Мұстафа Сұлтанұлы</t>
  </si>
  <si>
    <t>Тасбулатов Тагир Каирович</t>
  </si>
  <si>
    <t>Дакис Раяна Аманболқызы</t>
  </si>
  <si>
    <t>Абылхат Әли Аблайұлы</t>
  </si>
  <si>
    <t xml:space="preserve">Ерғалый Биарыс </t>
  </si>
  <si>
    <t>Жұмабай Мағжан Қарқынұлы</t>
  </si>
  <si>
    <t>Қошмұхамбет Айым Әзілханқызы</t>
  </si>
  <si>
    <t xml:space="preserve">Арманханұлы Дархан </t>
  </si>
  <si>
    <t>Жанебек Дамир Жаибекұлы</t>
  </si>
  <si>
    <t>Дауренбек Медина Ақылбекқызы</t>
  </si>
  <si>
    <t>Үкібас Муслим Ақиыққұлы</t>
  </si>
  <si>
    <t>Мұхитхан Кәүсар Сәрсенбайқызы</t>
  </si>
  <si>
    <t>Жакслаг Ернұр Еркінұлы</t>
  </si>
  <si>
    <t>Максутжанова Мадина Дарынқызы</t>
  </si>
  <si>
    <t>Мұрат Әмина Әбдіғаниқызы</t>
  </si>
  <si>
    <t>Мұхитдинг Ибрахим Максұтулы</t>
  </si>
  <si>
    <t>Нұрболқызы Томирис</t>
  </si>
  <si>
    <t>Темиртаев Альтаир Азаматұлы</t>
  </si>
  <si>
    <t>Асылан Бекислам Жанибеұлы</t>
  </si>
  <si>
    <t>Балтабай Гүлстан Нұрболқызы</t>
  </si>
  <si>
    <t>Балтабекова інжу Саятқызы</t>
  </si>
  <si>
    <t>Бірлік Кәүсар Дәүренқызы</t>
  </si>
  <si>
    <t>Искахова Зейнеп</t>
  </si>
  <si>
    <t>Қошмұхамбет Талғат Әзілханұлы</t>
  </si>
  <si>
    <t>Махмудалиева Ханшайым Испандиерқызы</t>
  </si>
  <si>
    <t>Мұрат Расул Нұрланұлы</t>
  </si>
  <si>
    <t>Тоқсан Қканыш Жолдыбайұлы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</si>
</sst>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0" fillId="0" borderId="4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19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justify" vertical="top" wrapText="1"/>
    </xf>
    <xf numFmtId="0" fontId="20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63"/>
  <sheetViews>
    <sheetView topLeftCell="A23" zoomScale="70" zoomScaleNormal="70" workbookViewId="0">
      <selection activeCell="B50" sqref="B5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2" ht="15.75" x14ac:dyDescent="0.25">
      <c r="A1" s="5" t="s">
        <v>60</v>
      </c>
      <c r="B1" s="10" t="s">
        <v>1211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2" ht="15.75" x14ac:dyDescent="0.25">
      <c r="A2" s="7" t="s">
        <v>1225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3" t="s">
        <v>1210</v>
      </c>
      <c r="IS2" s="103"/>
    </row>
    <row r="3" spans="1:2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2" ht="15.6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119" t="s">
        <v>37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5" t="s">
        <v>47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118" t="s">
        <v>53</v>
      </c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</row>
    <row r="5" spans="1:292" ht="1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21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9" t="s">
        <v>620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237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5" t="s">
        <v>238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65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48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6" t="s">
        <v>80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92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 t="s">
        <v>49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9" t="s">
        <v>54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92" ht="4.1500000000000004" hidden="1" customHeight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92" ht="16.149999999999999" hidden="1" customHeight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92" ht="17.45" hidden="1" customHeight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92" ht="18" hidden="1" customHeight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92" ht="30" hidden="1" customHeight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92" ht="15.75" x14ac:dyDescent="0.25">
      <c r="A11" s="108"/>
      <c r="B11" s="108"/>
      <c r="C11" s="105" t="s">
        <v>536</v>
      </c>
      <c r="D11" s="105" t="s">
        <v>5</v>
      </c>
      <c r="E11" s="105" t="s">
        <v>6</v>
      </c>
      <c r="F11" s="105" t="s">
        <v>537</v>
      </c>
      <c r="G11" s="105" t="s">
        <v>7</v>
      </c>
      <c r="H11" s="105" t="s">
        <v>8</v>
      </c>
      <c r="I11" s="105" t="s">
        <v>538</v>
      </c>
      <c r="J11" s="105" t="s">
        <v>9</v>
      </c>
      <c r="K11" s="105" t="s">
        <v>10</v>
      </c>
      <c r="L11" s="105" t="s">
        <v>610</v>
      </c>
      <c r="M11" s="105" t="s">
        <v>9</v>
      </c>
      <c r="N11" s="105" t="s">
        <v>10</v>
      </c>
      <c r="O11" s="105" t="s">
        <v>539</v>
      </c>
      <c r="P11" s="105" t="s">
        <v>11</v>
      </c>
      <c r="Q11" s="105" t="s">
        <v>4</v>
      </c>
      <c r="R11" s="105" t="s">
        <v>540</v>
      </c>
      <c r="S11" s="105" t="s">
        <v>6</v>
      </c>
      <c r="T11" s="105" t="s">
        <v>12</v>
      </c>
      <c r="U11" s="105" t="s">
        <v>541</v>
      </c>
      <c r="V11" s="105" t="s">
        <v>6</v>
      </c>
      <c r="W11" s="105" t="s">
        <v>12</v>
      </c>
      <c r="X11" s="105" t="s">
        <v>542</v>
      </c>
      <c r="Y11" s="105"/>
      <c r="Z11" s="105"/>
      <c r="AA11" s="105" t="s">
        <v>543</v>
      </c>
      <c r="AB11" s="105"/>
      <c r="AC11" s="105"/>
      <c r="AD11" s="105" t="s">
        <v>544</v>
      </c>
      <c r="AE11" s="105"/>
      <c r="AF11" s="105"/>
      <c r="AG11" s="105" t="s">
        <v>611</v>
      </c>
      <c r="AH11" s="105"/>
      <c r="AI11" s="105"/>
      <c r="AJ11" s="105" t="s">
        <v>545</v>
      </c>
      <c r="AK11" s="105"/>
      <c r="AL11" s="105"/>
      <c r="AM11" s="105" t="s">
        <v>546</v>
      </c>
      <c r="AN11" s="105"/>
      <c r="AO11" s="105"/>
      <c r="AP11" s="109" t="s">
        <v>547</v>
      </c>
      <c r="AQ11" s="109"/>
      <c r="AR11" s="109"/>
      <c r="AS11" s="105" t="s">
        <v>548</v>
      </c>
      <c r="AT11" s="105"/>
      <c r="AU11" s="105"/>
      <c r="AV11" s="105" t="s">
        <v>549</v>
      </c>
      <c r="AW11" s="105"/>
      <c r="AX11" s="105"/>
      <c r="AY11" s="105" t="s">
        <v>550</v>
      </c>
      <c r="AZ11" s="105"/>
      <c r="BA11" s="105"/>
      <c r="BB11" s="105" t="s">
        <v>551</v>
      </c>
      <c r="BC11" s="105"/>
      <c r="BD11" s="105"/>
      <c r="BE11" s="105" t="s">
        <v>552</v>
      </c>
      <c r="BF11" s="105"/>
      <c r="BG11" s="105"/>
      <c r="BH11" s="109" t="s">
        <v>553</v>
      </c>
      <c r="BI11" s="109"/>
      <c r="BJ11" s="109"/>
      <c r="BK11" s="109" t="s">
        <v>612</v>
      </c>
      <c r="BL11" s="109"/>
      <c r="BM11" s="109"/>
      <c r="BN11" s="105" t="s">
        <v>554</v>
      </c>
      <c r="BO11" s="105"/>
      <c r="BP11" s="105"/>
      <c r="BQ11" s="105" t="s">
        <v>555</v>
      </c>
      <c r="BR11" s="105"/>
      <c r="BS11" s="105"/>
      <c r="BT11" s="109" t="s">
        <v>556</v>
      </c>
      <c r="BU11" s="109"/>
      <c r="BV11" s="109"/>
      <c r="BW11" s="105" t="s">
        <v>557</v>
      </c>
      <c r="BX11" s="105"/>
      <c r="BY11" s="105"/>
      <c r="BZ11" s="105" t="s">
        <v>558</v>
      </c>
      <c r="CA11" s="105"/>
      <c r="CB11" s="105"/>
      <c r="CC11" s="105" t="s">
        <v>559</v>
      </c>
      <c r="CD11" s="105"/>
      <c r="CE11" s="105"/>
      <c r="CF11" s="105" t="s">
        <v>560</v>
      </c>
      <c r="CG11" s="105"/>
      <c r="CH11" s="105"/>
      <c r="CI11" s="105" t="s">
        <v>561</v>
      </c>
      <c r="CJ11" s="105"/>
      <c r="CK11" s="105"/>
      <c r="CL11" s="105" t="s">
        <v>562</v>
      </c>
      <c r="CM11" s="105"/>
      <c r="CN11" s="105"/>
      <c r="CO11" s="105" t="s">
        <v>613</v>
      </c>
      <c r="CP11" s="105"/>
      <c r="CQ11" s="105"/>
      <c r="CR11" s="105" t="s">
        <v>563</v>
      </c>
      <c r="CS11" s="105"/>
      <c r="CT11" s="105"/>
      <c r="CU11" s="105" t="s">
        <v>564</v>
      </c>
      <c r="CV11" s="105"/>
      <c r="CW11" s="105"/>
      <c r="CX11" s="105" t="s">
        <v>565</v>
      </c>
      <c r="CY11" s="105"/>
      <c r="CZ11" s="105"/>
      <c r="DA11" s="105" t="s">
        <v>566</v>
      </c>
      <c r="DB11" s="105"/>
      <c r="DC11" s="105"/>
      <c r="DD11" s="109" t="s">
        <v>567</v>
      </c>
      <c r="DE11" s="109"/>
      <c r="DF11" s="109"/>
      <c r="DG11" s="109" t="s">
        <v>568</v>
      </c>
      <c r="DH11" s="109"/>
      <c r="DI11" s="109"/>
      <c r="DJ11" s="109" t="s">
        <v>569</v>
      </c>
      <c r="DK11" s="109"/>
      <c r="DL11" s="109"/>
      <c r="DM11" s="109" t="s">
        <v>614</v>
      </c>
      <c r="DN11" s="109"/>
      <c r="DO11" s="109"/>
      <c r="DP11" s="109" t="s">
        <v>570</v>
      </c>
      <c r="DQ11" s="109"/>
      <c r="DR11" s="109"/>
      <c r="DS11" s="109" t="s">
        <v>571</v>
      </c>
      <c r="DT11" s="109"/>
      <c r="DU11" s="109"/>
      <c r="DV11" s="109" t="s">
        <v>572</v>
      </c>
      <c r="DW11" s="109"/>
      <c r="DX11" s="109"/>
      <c r="DY11" s="109" t="s">
        <v>573</v>
      </c>
      <c r="DZ11" s="109"/>
      <c r="EA11" s="109"/>
      <c r="EB11" s="109" t="s">
        <v>574</v>
      </c>
      <c r="EC11" s="109"/>
      <c r="ED11" s="109"/>
      <c r="EE11" s="109" t="s">
        <v>575</v>
      </c>
      <c r="EF11" s="109"/>
      <c r="EG11" s="109"/>
      <c r="EH11" s="109" t="s">
        <v>615</v>
      </c>
      <c r="EI11" s="109"/>
      <c r="EJ11" s="109"/>
      <c r="EK11" s="109" t="s">
        <v>576</v>
      </c>
      <c r="EL11" s="109"/>
      <c r="EM11" s="109"/>
      <c r="EN11" s="109" t="s">
        <v>577</v>
      </c>
      <c r="EO11" s="109"/>
      <c r="EP11" s="109"/>
      <c r="EQ11" s="109" t="s">
        <v>578</v>
      </c>
      <c r="ER11" s="109"/>
      <c r="ES11" s="109"/>
      <c r="ET11" s="109" t="s">
        <v>579</v>
      </c>
      <c r="EU11" s="109"/>
      <c r="EV11" s="109"/>
      <c r="EW11" s="109" t="s">
        <v>580</v>
      </c>
      <c r="EX11" s="109"/>
      <c r="EY11" s="109"/>
      <c r="EZ11" s="109" t="s">
        <v>581</v>
      </c>
      <c r="FA11" s="109"/>
      <c r="FB11" s="109"/>
      <c r="FC11" s="109" t="s">
        <v>582</v>
      </c>
      <c r="FD11" s="109"/>
      <c r="FE11" s="109"/>
      <c r="FF11" s="109" t="s">
        <v>583</v>
      </c>
      <c r="FG11" s="109"/>
      <c r="FH11" s="109"/>
      <c r="FI11" s="109" t="s">
        <v>584</v>
      </c>
      <c r="FJ11" s="109"/>
      <c r="FK11" s="109"/>
      <c r="FL11" s="109" t="s">
        <v>616</v>
      </c>
      <c r="FM11" s="109"/>
      <c r="FN11" s="109"/>
      <c r="FO11" s="109" t="s">
        <v>585</v>
      </c>
      <c r="FP11" s="109"/>
      <c r="FQ11" s="109"/>
      <c r="FR11" s="109" t="s">
        <v>586</v>
      </c>
      <c r="FS11" s="109"/>
      <c r="FT11" s="109"/>
      <c r="FU11" s="109" t="s">
        <v>587</v>
      </c>
      <c r="FV11" s="109"/>
      <c r="FW11" s="109"/>
      <c r="FX11" s="109" t="s">
        <v>588</v>
      </c>
      <c r="FY11" s="109"/>
      <c r="FZ11" s="109"/>
      <c r="GA11" s="109" t="s">
        <v>589</v>
      </c>
      <c r="GB11" s="109"/>
      <c r="GC11" s="109"/>
      <c r="GD11" s="109" t="s">
        <v>590</v>
      </c>
      <c r="GE11" s="109"/>
      <c r="GF11" s="109"/>
      <c r="GG11" s="109" t="s">
        <v>591</v>
      </c>
      <c r="GH11" s="109"/>
      <c r="GI11" s="109"/>
      <c r="GJ11" s="109" t="s">
        <v>592</v>
      </c>
      <c r="GK11" s="109"/>
      <c r="GL11" s="109"/>
      <c r="GM11" s="109" t="s">
        <v>593</v>
      </c>
      <c r="GN11" s="109"/>
      <c r="GO11" s="109"/>
      <c r="GP11" s="109" t="s">
        <v>617</v>
      </c>
      <c r="GQ11" s="109"/>
      <c r="GR11" s="109"/>
      <c r="GS11" s="109" t="s">
        <v>594</v>
      </c>
      <c r="GT11" s="109"/>
      <c r="GU11" s="109"/>
      <c r="GV11" s="109" t="s">
        <v>595</v>
      </c>
      <c r="GW11" s="109"/>
      <c r="GX11" s="109"/>
      <c r="GY11" s="109" t="s">
        <v>596</v>
      </c>
      <c r="GZ11" s="109"/>
      <c r="HA11" s="109"/>
      <c r="HB11" s="109" t="s">
        <v>597</v>
      </c>
      <c r="HC11" s="109"/>
      <c r="HD11" s="109"/>
      <c r="HE11" s="109" t="s">
        <v>598</v>
      </c>
      <c r="HF11" s="109"/>
      <c r="HG11" s="109"/>
      <c r="HH11" s="109" t="s">
        <v>599</v>
      </c>
      <c r="HI11" s="109"/>
      <c r="HJ11" s="109"/>
      <c r="HK11" s="109" t="s">
        <v>600</v>
      </c>
      <c r="HL11" s="109"/>
      <c r="HM11" s="109"/>
      <c r="HN11" s="109" t="s">
        <v>601</v>
      </c>
      <c r="HO11" s="109"/>
      <c r="HP11" s="109"/>
      <c r="HQ11" s="109" t="s">
        <v>602</v>
      </c>
      <c r="HR11" s="109"/>
      <c r="HS11" s="109"/>
      <c r="HT11" s="109" t="s">
        <v>618</v>
      </c>
      <c r="HU11" s="109"/>
      <c r="HV11" s="109"/>
      <c r="HW11" s="109" t="s">
        <v>603</v>
      </c>
      <c r="HX11" s="109"/>
      <c r="HY11" s="109"/>
      <c r="HZ11" s="109" t="s">
        <v>604</v>
      </c>
      <c r="IA11" s="109"/>
      <c r="IB11" s="109"/>
      <c r="IC11" s="109" t="s">
        <v>605</v>
      </c>
      <c r="ID11" s="109"/>
      <c r="IE11" s="109"/>
      <c r="IF11" s="109" t="s">
        <v>606</v>
      </c>
      <c r="IG11" s="109"/>
      <c r="IH11" s="109"/>
      <c r="II11" s="109" t="s">
        <v>619</v>
      </c>
      <c r="IJ11" s="109"/>
      <c r="IK11" s="109"/>
      <c r="IL11" s="109" t="s">
        <v>607</v>
      </c>
      <c r="IM11" s="109"/>
      <c r="IN11" s="109"/>
      <c r="IO11" s="109" t="s">
        <v>608</v>
      </c>
      <c r="IP11" s="109"/>
      <c r="IQ11" s="109"/>
      <c r="IR11" s="109" t="s">
        <v>609</v>
      </c>
      <c r="IS11" s="109"/>
      <c r="IT11" s="109"/>
    </row>
    <row r="12" spans="1:292" ht="93" customHeight="1" x14ac:dyDescent="0.25">
      <c r="A12" s="108"/>
      <c r="B12" s="108"/>
      <c r="C12" s="104" t="s">
        <v>1170</v>
      </c>
      <c r="D12" s="104"/>
      <c r="E12" s="104"/>
      <c r="F12" s="104" t="s">
        <v>1171</v>
      </c>
      <c r="G12" s="104"/>
      <c r="H12" s="104"/>
      <c r="I12" s="104" t="s">
        <v>1172</v>
      </c>
      <c r="J12" s="104"/>
      <c r="K12" s="104"/>
      <c r="L12" s="104" t="s">
        <v>1173</v>
      </c>
      <c r="M12" s="104"/>
      <c r="N12" s="104"/>
      <c r="O12" s="104" t="s">
        <v>1174</v>
      </c>
      <c r="P12" s="104"/>
      <c r="Q12" s="104"/>
      <c r="R12" s="104" t="s">
        <v>1175</v>
      </c>
      <c r="S12" s="104"/>
      <c r="T12" s="104"/>
      <c r="U12" s="104" t="s">
        <v>1176</v>
      </c>
      <c r="V12" s="104"/>
      <c r="W12" s="104"/>
      <c r="X12" s="104" t="s">
        <v>1177</v>
      </c>
      <c r="Y12" s="104"/>
      <c r="Z12" s="104"/>
      <c r="AA12" s="104" t="s">
        <v>1178</v>
      </c>
      <c r="AB12" s="104"/>
      <c r="AC12" s="104"/>
      <c r="AD12" s="104" t="s">
        <v>1179</v>
      </c>
      <c r="AE12" s="104"/>
      <c r="AF12" s="104"/>
      <c r="AG12" s="104" t="s">
        <v>1180</v>
      </c>
      <c r="AH12" s="104"/>
      <c r="AI12" s="104"/>
      <c r="AJ12" s="104" t="s">
        <v>1181</v>
      </c>
      <c r="AK12" s="104"/>
      <c r="AL12" s="104"/>
      <c r="AM12" s="104" t="s">
        <v>1182</v>
      </c>
      <c r="AN12" s="104"/>
      <c r="AO12" s="104"/>
      <c r="AP12" s="104" t="s">
        <v>1183</v>
      </c>
      <c r="AQ12" s="104"/>
      <c r="AR12" s="104"/>
      <c r="AS12" s="104" t="s">
        <v>1184</v>
      </c>
      <c r="AT12" s="104"/>
      <c r="AU12" s="104"/>
      <c r="AV12" s="104" t="s">
        <v>1185</v>
      </c>
      <c r="AW12" s="104"/>
      <c r="AX12" s="104"/>
      <c r="AY12" s="104" t="s">
        <v>1186</v>
      </c>
      <c r="AZ12" s="104"/>
      <c r="BA12" s="104"/>
      <c r="BB12" s="104" t="s">
        <v>1187</v>
      </c>
      <c r="BC12" s="104"/>
      <c r="BD12" s="104"/>
      <c r="BE12" s="104" t="s">
        <v>1188</v>
      </c>
      <c r="BF12" s="104"/>
      <c r="BG12" s="104"/>
      <c r="BH12" s="104" t="s">
        <v>1189</v>
      </c>
      <c r="BI12" s="104"/>
      <c r="BJ12" s="104"/>
      <c r="BK12" s="104" t="s">
        <v>1190</v>
      </c>
      <c r="BL12" s="104"/>
      <c r="BM12" s="104"/>
      <c r="BN12" s="104" t="s">
        <v>1191</v>
      </c>
      <c r="BO12" s="104"/>
      <c r="BP12" s="104"/>
      <c r="BQ12" s="104" t="s">
        <v>1192</v>
      </c>
      <c r="BR12" s="104"/>
      <c r="BS12" s="104"/>
      <c r="BT12" s="104" t="s">
        <v>1193</v>
      </c>
      <c r="BU12" s="104"/>
      <c r="BV12" s="104"/>
      <c r="BW12" s="104" t="s">
        <v>1194</v>
      </c>
      <c r="BX12" s="104"/>
      <c r="BY12" s="104"/>
      <c r="BZ12" s="104" t="s">
        <v>1034</v>
      </c>
      <c r="CA12" s="104"/>
      <c r="CB12" s="104"/>
      <c r="CC12" s="104" t="s">
        <v>1195</v>
      </c>
      <c r="CD12" s="104"/>
      <c r="CE12" s="104"/>
      <c r="CF12" s="104" t="s">
        <v>1196</v>
      </c>
      <c r="CG12" s="104"/>
      <c r="CH12" s="104"/>
      <c r="CI12" s="104" t="s">
        <v>1197</v>
      </c>
      <c r="CJ12" s="104"/>
      <c r="CK12" s="104"/>
      <c r="CL12" s="104" t="s">
        <v>1198</v>
      </c>
      <c r="CM12" s="104"/>
      <c r="CN12" s="104"/>
      <c r="CO12" s="104" t="s">
        <v>1199</v>
      </c>
      <c r="CP12" s="104"/>
      <c r="CQ12" s="104"/>
      <c r="CR12" s="104" t="s">
        <v>1200</v>
      </c>
      <c r="CS12" s="104"/>
      <c r="CT12" s="104"/>
      <c r="CU12" s="104" t="s">
        <v>1201</v>
      </c>
      <c r="CV12" s="104"/>
      <c r="CW12" s="104"/>
      <c r="CX12" s="104" t="s">
        <v>1202</v>
      </c>
      <c r="CY12" s="104"/>
      <c r="CZ12" s="104"/>
      <c r="DA12" s="104" t="s">
        <v>1203</v>
      </c>
      <c r="DB12" s="104"/>
      <c r="DC12" s="104"/>
      <c r="DD12" s="104" t="s">
        <v>1204</v>
      </c>
      <c r="DE12" s="104"/>
      <c r="DF12" s="104"/>
      <c r="DG12" s="104" t="s">
        <v>1205</v>
      </c>
      <c r="DH12" s="104"/>
      <c r="DI12" s="104"/>
      <c r="DJ12" s="107" t="s">
        <v>1206</v>
      </c>
      <c r="DK12" s="107"/>
      <c r="DL12" s="107"/>
      <c r="DM12" s="107" t="s">
        <v>1207</v>
      </c>
      <c r="DN12" s="107"/>
      <c r="DO12" s="107"/>
      <c r="DP12" s="107" t="s">
        <v>1208</v>
      </c>
      <c r="DQ12" s="107"/>
      <c r="DR12" s="107"/>
      <c r="DS12" s="107" t="s">
        <v>1209</v>
      </c>
      <c r="DT12" s="107"/>
      <c r="DU12" s="107"/>
      <c r="DV12" s="107" t="s">
        <v>650</v>
      </c>
      <c r="DW12" s="107"/>
      <c r="DX12" s="107"/>
      <c r="DY12" s="104" t="s">
        <v>666</v>
      </c>
      <c r="DZ12" s="104"/>
      <c r="EA12" s="104"/>
      <c r="EB12" s="104" t="s">
        <v>667</v>
      </c>
      <c r="EC12" s="104"/>
      <c r="ED12" s="104"/>
      <c r="EE12" s="104" t="s">
        <v>1066</v>
      </c>
      <c r="EF12" s="104"/>
      <c r="EG12" s="104"/>
      <c r="EH12" s="104" t="s">
        <v>668</v>
      </c>
      <c r="EI12" s="104"/>
      <c r="EJ12" s="104"/>
      <c r="EK12" s="104" t="s">
        <v>1167</v>
      </c>
      <c r="EL12" s="104"/>
      <c r="EM12" s="104"/>
      <c r="EN12" s="104" t="s">
        <v>671</v>
      </c>
      <c r="EO12" s="104"/>
      <c r="EP12" s="104"/>
      <c r="EQ12" s="104" t="s">
        <v>1075</v>
      </c>
      <c r="ER12" s="104"/>
      <c r="ES12" s="104"/>
      <c r="ET12" s="104" t="s">
        <v>676</v>
      </c>
      <c r="EU12" s="104"/>
      <c r="EV12" s="104"/>
      <c r="EW12" s="104" t="s">
        <v>1078</v>
      </c>
      <c r="EX12" s="104"/>
      <c r="EY12" s="104"/>
      <c r="EZ12" s="104" t="s">
        <v>1080</v>
      </c>
      <c r="FA12" s="104"/>
      <c r="FB12" s="104"/>
      <c r="FC12" s="104" t="s">
        <v>1082</v>
      </c>
      <c r="FD12" s="104"/>
      <c r="FE12" s="104"/>
      <c r="FF12" s="104" t="s">
        <v>1168</v>
      </c>
      <c r="FG12" s="104"/>
      <c r="FH12" s="104"/>
      <c r="FI12" s="104" t="s">
        <v>1085</v>
      </c>
      <c r="FJ12" s="104"/>
      <c r="FK12" s="104"/>
      <c r="FL12" s="104" t="s">
        <v>680</v>
      </c>
      <c r="FM12" s="104"/>
      <c r="FN12" s="104"/>
      <c r="FO12" s="104" t="s">
        <v>1089</v>
      </c>
      <c r="FP12" s="104"/>
      <c r="FQ12" s="104"/>
      <c r="FR12" s="104" t="s">
        <v>1092</v>
      </c>
      <c r="FS12" s="104"/>
      <c r="FT12" s="104"/>
      <c r="FU12" s="104" t="s">
        <v>1096</v>
      </c>
      <c r="FV12" s="104"/>
      <c r="FW12" s="104"/>
      <c r="FX12" s="104" t="s">
        <v>1098</v>
      </c>
      <c r="FY12" s="104"/>
      <c r="FZ12" s="104"/>
      <c r="GA12" s="107" t="s">
        <v>1101</v>
      </c>
      <c r="GB12" s="107"/>
      <c r="GC12" s="107"/>
      <c r="GD12" s="104" t="s">
        <v>685</v>
      </c>
      <c r="GE12" s="104"/>
      <c r="GF12" s="104"/>
      <c r="GG12" s="107" t="s">
        <v>1108</v>
      </c>
      <c r="GH12" s="107"/>
      <c r="GI12" s="107"/>
      <c r="GJ12" s="107" t="s">
        <v>1109</v>
      </c>
      <c r="GK12" s="107"/>
      <c r="GL12" s="107"/>
      <c r="GM12" s="107" t="s">
        <v>1111</v>
      </c>
      <c r="GN12" s="107"/>
      <c r="GO12" s="107"/>
      <c r="GP12" s="107" t="s">
        <v>1112</v>
      </c>
      <c r="GQ12" s="107"/>
      <c r="GR12" s="107"/>
      <c r="GS12" s="107" t="s">
        <v>692</v>
      </c>
      <c r="GT12" s="107"/>
      <c r="GU12" s="107"/>
      <c r="GV12" s="107" t="s">
        <v>694</v>
      </c>
      <c r="GW12" s="107"/>
      <c r="GX12" s="107"/>
      <c r="GY12" s="107" t="s">
        <v>695</v>
      </c>
      <c r="GZ12" s="107"/>
      <c r="HA12" s="107"/>
      <c r="HB12" s="104" t="s">
        <v>1119</v>
      </c>
      <c r="HC12" s="104"/>
      <c r="HD12" s="104"/>
      <c r="HE12" s="104" t="s">
        <v>1121</v>
      </c>
      <c r="HF12" s="104"/>
      <c r="HG12" s="104"/>
      <c r="HH12" s="104" t="s">
        <v>701</v>
      </c>
      <c r="HI12" s="104"/>
      <c r="HJ12" s="104"/>
      <c r="HK12" s="104" t="s">
        <v>1122</v>
      </c>
      <c r="HL12" s="104"/>
      <c r="HM12" s="104"/>
      <c r="HN12" s="104" t="s">
        <v>1125</v>
      </c>
      <c r="HO12" s="104"/>
      <c r="HP12" s="104"/>
      <c r="HQ12" s="104" t="s">
        <v>704</v>
      </c>
      <c r="HR12" s="104"/>
      <c r="HS12" s="104"/>
      <c r="HT12" s="104" t="s">
        <v>702</v>
      </c>
      <c r="HU12" s="104"/>
      <c r="HV12" s="104"/>
      <c r="HW12" s="104" t="s">
        <v>523</v>
      </c>
      <c r="HX12" s="104"/>
      <c r="HY12" s="104"/>
      <c r="HZ12" s="104" t="s">
        <v>1134</v>
      </c>
      <c r="IA12" s="104"/>
      <c r="IB12" s="104"/>
      <c r="IC12" s="104" t="s">
        <v>1138</v>
      </c>
      <c r="ID12" s="104"/>
      <c r="IE12" s="104"/>
      <c r="IF12" s="104" t="s">
        <v>707</v>
      </c>
      <c r="IG12" s="104"/>
      <c r="IH12" s="104"/>
      <c r="II12" s="104" t="s">
        <v>1143</v>
      </c>
      <c r="IJ12" s="104"/>
      <c r="IK12" s="104"/>
      <c r="IL12" s="104" t="s">
        <v>1144</v>
      </c>
      <c r="IM12" s="104"/>
      <c r="IN12" s="104"/>
      <c r="IO12" s="104" t="s">
        <v>1148</v>
      </c>
      <c r="IP12" s="104"/>
      <c r="IQ12" s="104"/>
      <c r="IR12" s="104" t="s">
        <v>1152</v>
      </c>
      <c r="IS12" s="104"/>
      <c r="IT12" s="104"/>
    </row>
    <row r="13" spans="1:292" ht="82.5" customHeight="1" x14ac:dyDescent="0.25">
      <c r="A13" s="108"/>
      <c r="B13" s="110"/>
      <c r="C13" s="46" t="s">
        <v>17</v>
      </c>
      <c r="D13" s="46" t="s">
        <v>1002</v>
      </c>
      <c r="E13" s="46" t="s">
        <v>1003</v>
      </c>
      <c r="F13" s="46" t="s">
        <v>1004</v>
      </c>
      <c r="G13" s="46" t="s">
        <v>1005</v>
      </c>
      <c r="H13" s="46" t="s">
        <v>896</v>
      </c>
      <c r="I13" s="46" t="s">
        <v>1006</v>
      </c>
      <c r="J13" s="46" t="s">
        <v>1007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1008</v>
      </c>
      <c r="Q13" s="46" t="s">
        <v>530</v>
      </c>
      <c r="R13" s="46" t="s">
        <v>624</v>
      </c>
      <c r="S13" s="46" t="s">
        <v>1009</v>
      </c>
      <c r="T13" s="46" t="s">
        <v>625</v>
      </c>
      <c r="U13" s="46" t="s">
        <v>1010</v>
      </c>
      <c r="V13" s="46" t="s">
        <v>1011</v>
      </c>
      <c r="W13" s="46" t="s">
        <v>1012</v>
      </c>
      <c r="X13" s="46" t="s">
        <v>626</v>
      </c>
      <c r="Y13" s="46" t="s">
        <v>627</v>
      </c>
      <c r="Z13" s="46" t="s">
        <v>1013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1014</v>
      </c>
      <c r="AG13" s="46" t="s">
        <v>1015</v>
      </c>
      <c r="AH13" s="46" t="s">
        <v>1016</v>
      </c>
      <c r="AI13" s="46" t="s">
        <v>1017</v>
      </c>
      <c r="AJ13" s="46" t="s">
        <v>1018</v>
      </c>
      <c r="AK13" s="46" t="s">
        <v>421</v>
      </c>
      <c r="AL13" s="46" t="s">
        <v>1019</v>
      </c>
      <c r="AM13" s="46" t="s">
        <v>629</v>
      </c>
      <c r="AN13" s="46" t="s">
        <v>630</v>
      </c>
      <c r="AO13" s="46" t="s">
        <v>1020</v>
      </c>
      <c r="AP13" s="46" t="s">
        <v>631</v>
      </c>
      <c r="AQ13" s="46" t="s">
        <v>1021</v>
      </c>
      <c r="AR13" s="46" t="s">
        <v>632</v>
      </c>
      <c r="AS13" s="46" t="s">
        <v>39</v>
      </c>
      <c r="AT13" s="46" t="s">
        <v>163</v>
      </c>
      <c r="AU13" s="46" t="s">
        <v>1022</v>
      </c>
      <c r="AV13" s="46" t="s">
        <v>633</v>
      </c>
      <c r="AW13" s="46" t="s">
        <v>634</v>
      </c>
      <c r="AX13" s="46" t="s">
        <v>1023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1024</v>
      </c>
      <c r="BH13" s="46" t="s">
        <v>1025</v>
      </c>
      <c r="BI13" s="46" t="s">
        <v>641</v>
      </c>
      <c r="BJ13" s="46" t="s">
        <v>1026</v>
      </c>
      <c r="BK13" s="46" t="s">
        <v>642</v>
      </c>
      <c r="BL13" s="46" t="s">
        <v>643</v>
      </c>
      <c r="BM13" s="46" t="s">
        <v>1027</v>
      </c>
      <c r="BN13" s="46" t="s">
        <v>1028</v>
      </c>
      <c r="BO13" s="46" t="s">
        <v>1029</v>
      </c>
      <c r="BP13" s="46" t="s">
        <v>628</v>
      </c>
      <c r="BQ13" s="46" t="s">
        <v>1030</v>
      </c>
      <c r="BR13" s="46" t="s">
        <v>1031</v>
      </c>
      <c r="BS13" s="46" t="s">
        <v>1032</v>
      </c>
      <c r="BT13" s="46" t="s">
        <v>644</v>
      </c>
      <c r="BU13" s="46" t="s">
        <v>645</v>
      </c>
      <c r="BV13" s="46" t="s">
        <v>1033</v>
      </c>
      <c r="BW13" s="46" t="s">
        <v>646</v>
      </c>
      <c r="BX13" s="46" t="s">
        <v>647</v>
      </c>
      <c r="BY13" s="46" t="s">
        <v>648</v>
      </c>
      <c r="BZ13" s="46" t="s">
        <v>1034</v>
      </c>
      <c r="CA13" s="46" t="s">
        <v>1035</v>
      </c>
      <c r="CB13" s="46" t="s">
        <v>1036</v>
      </c>
      <c r="CC13" s="46" t="s">
        <v>1037</v>
      </c>
      <c r="CD13" s="46" t="s">
        <v>651</v>
      </c>
      <c r="CE13" s="46" t="s">
        <v>652</v>
      </c>
      <c r="CF13" s="46" t="s">
        <v>1038</v>
      </c>
      <c r="CG13" s="46" t="s">
        <v>1039</v>
      </c>
      <c r="CH13" s="46" t="s">
        <v>649</v>
      </c>
      <c r="CI13" s="46" t="s">
        <v>1040</v>
      </c>
      <c r="CJ13" s="46" t="s">
        <v>1041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1042</v>
      </c>
      <c r="CQ13" s="46" t="s">
        <v>655</v>
      </c>
      <c r="CR13" s="46" t="s">
        <v>656</v>
      </c>
      <c r="CS13" s="46" t="s">
        <v>1043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1044</v>
      </c>
      <c r="CY13" s="46" t="s">
        <v>1045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1046</v>
      </c>
      <c r="DG13" s="46" t="s">
        <v>1047</v>
      </c>
      <c r="DH13" s="46" t="s">
        <v>1048</v>
      </c>
      <c r="DI13" s="46" t="s">
        <v>1049</v>
      </c>
      <c r="DJ13" s="47" t="s">
        <v>266</v>
      </c>
      <c r="DK13" s="46" t="s">
        <v>1050</v>
      </c>
      <c r="DL13" s="47" t="s">
        <v>1051</v>
      </c>
      <c r="DM13" s="47" t="s">
        <v>663</v>
      </c>
      <c r="DN13" s="46" t="s">
        <v>1052</v>
      </c>
      <c r="DO13" s="47" t="s">
        <v>664</v>
      </c>
      <c r="DP13" s="47" t="s">
        <v>665</v>
      </c>
      <c r="DQ13" s="46" t="s">
        <v>1166</v>
      </c>
      <c r="DR13" s="47" t="s">
        <v>1053</v>
      </c>
      <c r="DS13" s="47" t="s">
        <v>1054</v>
      </c>
      <c r="DT13" s="46" t="s">
        <v>1055</v>
      </c>
      <c r="DU13" s="47" t="s">
        <v>1056</v>
      </c>
      <c r="DV13" s="47" t="s">
        <v>1057</v>
      </c>
      <c r="DW13" s="46" t="s">
        <v>1058</v>
      </c>
      <c r="DX13" s="47" t="s">
        <v>1059</v>
      </c>
      <c r="DY13" s="46" t="s">
        <v>1060</v>
      </c>
      <c r="DZ13" s="46" t="s">
        <v>1061</v>
      </c>
      <c r="EA13" s="46" t="s">
        <v>1062</v>
      </c>
      <c r="EB13" s="46" t="s">
        <v>1063</v>
      </c>
      <c r="EC13" s="46" t="s">
        <v>1064</v>
      </c>
      <c r="ED13" s="46" t="s">
        <v>1065</v>
      </c>
      <c r="EE13" s="46" t="s">
        <v>1067</v>
      </c>
      <c r="EF13" s="46" t="s">
        <v>1068</v>
      </c>
      <c r="EG13" s="46" t="s">
        <v>1069</v>
      </c>
      <c r="EH13" s="46" t="s">
        <v>669</v>
      </c>
      <c r="EI13" s="46" t="s">
        <v>670</v>
      </c>
      <c r="EJ13" s="46" t="s">
        <v>1070</v>
      </c>
      <c r="EK13" s="46" t="s">
        <v>1071</v>
      </c>
      <c r="EL13" s="46" t="s">
        <v>1072</v>
      </c>
      <c r="EM13" s="46" t="s">
        <v>1073</v>
      </c>
      <c r="EN13" s="46" t="s">
        <v>672</v>
      </c>
      <c r="EO13" s="46" t="s">
        <v>673</v>
      </c>
      <c r="EP13" s="46" t="s">
        <v>1074</v>
      </c>
      <c r="EQ13" s="46" t="s">
        <v>674</v>
      </c>
      <c r="ER13" s="46" t="s">
        <v>675</v>
      </c>
      <c r="ES13" s="46" t="s">
        <v>1076</v>
      </c>
      <c r="ET13" s="46" t="s">
        <v>677</v>
      </c>
      <c r="EU13" s="46" t="s">
        <v>678</v>
      </c>
      <c r="EV13" s="46" t="s">
        <v>1077</v>
      </c>
      <c r="EW13" s="46" t="s">
        <v>677</v>
      </c>
      <c r="EX13" s="46" t="s">
        <v>678</v>
      </c>
      <c r="EY13" s="46" t="s">
        <v>1079</v>
      </c>
      <c r="EZ13" s="46" t="s">
        <v>104</v>
      </c>
      <c r="FA13" s="46" t="s">
        <v>1081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1083</v>
      </c>
      <c r="FH13" s="46" t="s">
        <v>1084</v>
      </c>
      <c r="FI13" s="46" t="s">
        <v>14</v>
      </c>
      <c r="FJ13" s="46" t="s">
        <v>15</v>
      </c>
      <c r="FK13" s="46" t="s">
        <v>55</v>
      </c>
      <c r="FL13" s="46" t="s">
        <v>1086</v>
      </c>
      <c r="FM13" s="46" t="s">
        <v>1087</v>
      </c>
      <c r="FN13" s="46" t="s">
        <v>1088</v>
      </c>
      <c r="FO13" s="46" t="s">
        <v>1090</v>
      </c>
      <c r="FP13" s="46" t="s">
        <v>1091</v>
      </c>
      <c r="FQ13" s="46" t="s">
        <v>1093</v>
      </c>
      <c r="FR13" s="46" t="s">
        <v>681</v>
      </c>
      <c r="FS13" s="46" t="s">
        <v>1094</v>
      </c>
      <c r="FT13" s="46" t="s">
        <v>1095</v>
      </c>
      <c r="FU13" s="46" t="s">
        <v>682</v>
      </c>
      <c r="FV13" s="46" t="s">
        <v>683</v>
      </c>
      <c r="FW13" s="46" t="s">
        <v>1097</v>
      </c>
      <c r="FX13" s="46" t="s">
        <v>1099</v>
      </c>
      <c r="FY13" s="46" t="s">
        <v>684</v>
      </c>
      <c r="FZ13" s="46" t="s">
        <v>1100</v>
      </c>
      <c r="GA13" s="47" t="s">
        <v>1102</v>
      </c>
      <c r="GB13" s="46" t="s">
        <v>1103</v>
      </c>
      <c r="GC13" s="47" t="s">
        <v>1104</v>
      </c>
      <c r="GD13" s="46" t="s">
        <v>1105</v>
      </c>
      <c r="GE13" s="46" t="s">
        <v>1106</v>
      </c>
      <c r="GF13" s="46" t="s">
        <v>1107</v>
      </c>
      <c r="GG13" s="47" t="s">
        <v>58</v>
      </c>
      <c r="GH13" s="46" t="s">
        <v>686</v>
      </c>
      <c r="GI13" s="47" t="s">
        <v>687</v>
      </c>
      <c r="GJ13" s="47" t="s">
        <v>1110</v>
      </c>
      <c r="GK13" s="46" t="s">
        <v>429</v>
      </c>
      <c r="GL13" s="47" t="s">
        <v>688</v>
      </c>
      <c r="GM13" s="47" t="s">
        <v>150</v>
      </c>
      <c r="GN13" s="46" t="s">
        <v>158</v>
      </c>
      <c r="GO13" s="47" t="s">
        <v>691</v>
      </c>
      <c r="GP13" s="47" t="s">
        <v>689</v>
      </c>
      <c r="GQ13" s="46" t="s">
        <v>690</v>
      </c>
      <c r="GR13" s="47" t="s">
        <v>1113</v>
      </c>
      <c r="GS13" s="47" t="s">
        <v>1114</v>
      </c>
      <c r="GT13" s="46" t="s">
        <v>693</v>
      </c>
      <c r="GU13" s="47" t="s">
        <v>1115</v>
      </c>
      <c r="GV13" s="47" t="s">
        <v>1116</v>
      </c>
      <c r="GW13" s="46" t="s">
        <v>1117</v>
      </c>
      <c r="GX13" s="47" t="s">
        <v>1118</v>
      </c>
      <c r="GY13" s="47" t="s">
        <v>696</v>
      </c>
      <c r="GZ13" s="46" t="s">
        <v>697</v>
      </c>
      <c r="HA13" s="47" t="s">
        <v>698</v>
      </c>
      <c r="HB13" s="46" t="s">
        <v>481</v>
      </c>
      <c r="HC13" s="46" t="s">
        <v>1120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1123</v>
      </c>
      <c r="HL13" s="46" t="s">
        <v>700</v>
      </c>
      <c r="HM13" s="46" t="s">
        <v>1124</v>
      </c>
      <c r="HN13" s="46" t="s">
        <v>1126</v>
      </c>
      <c r="HO13" s="46" t="s">
        <v>1127</v>
      </c>
      <c r="HP13" s="46" t="s">
        <v>1128</v>
      </c>
      <c r="HQ13" s="46" t="s">
        <v>705</v>
      </c>
      <c r="HR13" s="46" t="s">
        <v>706</v>
      </c>
      <c r="HS13" s="46" t="s">
        <v>1129</v>
      </c>
      <c r="HT13" s="46" t="s">
        <v>1169</v>
      </c>
      <c r="HU13" s="46" t="s">
        <v>703</v>
      </c>
      <c r="HV13" s="46" t="s">
        <v>1130</v>
      </c>
      <c r="HW13" s="46" t="s">
        <v>1131</v>
      </c>
      <c r="HX13" s="46" t="s">
        <v>1132</v>
      </c>
      <c r="HY13" s="46" t="s">
        <v>1133</v>
      </c>
      <c r="HZ13" s="46" t="s">
        <v>1135</v>
      </c>
      <c r="IA13" s="46" t="s">
        <v>1136</v>
      </c>
      <c r="IB13" s="46" t="s">
        <v>1137</v>
      </c>
      <c r="IC13" s="46" t="s">
        <v>1139</v>
      </c>
      <c r="ID13" s="46" t="s">
        <v>1140</v>
      </c>
      <c r="IE13" s="46" t="s">
        <v>1141</v>
      </c>
      <c r="IF13" s="46" t="s">
        <v>708</v>
      </c>
      <c r="IG13" s="46" t="s">
        <v>709</v>
      </c>
      <c r="IH13" s="46" t="s">
        <v>1142</v>
      </c>
      <c r="II13" s="46" t="s">
        <v>56</v>
      </c>
      <c r="IJ13" s="46" t="s">
        <v>141</v>
      </c>
      <c r="IK13" s="46" t="s">
        <v>115</v>
      </c>
      <c r="IL13" s="46" t="s">
        <v>1145</v>
      </c>
      <c r="IM13" s="46" t="s">
        <v>1146</v>
      </c>
      <c r="IN13" s="46" t="s">
        <v>1147</v>
      </c>
      <c r="IO13" s="46" t="s">
        <v>1149</v>
      </c>
      <c r="IP13" s="46" t="s">
        <v>1150</v>
      </c>
      <c r="IQ13" s="46" t="s">
        <v>1151</v>
      </c>
      <c r="IR13" s="46" t="s">
        <v>1153</v>
      </c>
      <c r="IS13" s="46" t="s">
        <v>1154</v>
      </c>
      <c r="IT13" s="46" t="s">
        <v>1155</v>
      </c>
    </row>
    <row r="14" spans="1:292" ht="20.25" customHeight="1" x14ac:dyDescent="0.25">
      <c r="A14" s="85">
        <v>1</v>
      </c>
      <c r="B14" s="144" t="s">
        <v>1303</v>
      </c>
      <c r="C14" s="31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</row>
    <row r="15" spans="1:292" ht="15.75" x14ac:dyDescent="0.25">
      <c r="A15" s="85">
        <v>2</v>
      </c>
      <c r="B15" s="144" t="s">
        <v>1357</v>
      </c>
      <c r="C15" s="31">
        <v>1</v>
      </c>
      <c r="D15" s="49"/>
      <c r="E15" s="3"/>
      <c r="F15" s="49">
        <v>1</v>
      </c>
      <c r="G15" s="49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</row>
    <row r="16" spans="1:292" ht="15.75" x14ac:dyDescent="0.25">
      <c r="A16" s="85">
        <v>3</v>
      </c>
      <c r="B16" s="144" t="s">
        <v>1304</v>
      </c>
      <c r="C16" s="31">
        <v>1</v>
      </c>
      <c r="D16" s="49"/>
      <c r="E16" s="3"/>
      <c r="F16" s="49">
        <v>1</v>
      </c>
      <c r="G16" s="49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</row>
    <row r="17" spans="1:291" ht="15.75" x14ac:dyDescent="0.25">
      <c r="A17" s="85">
        <v>4</v>
      </c>
      <c r="B17" s="144" t="s">
        <v>1358</v>
      </c>
      <c r="C17" s="31">
        <v>1</v>
      </c>
      <c r="D17" s="49"/>
      <c r="E17" s="3"/>
      <c r="F17" s="49">
        <v>1</v>
      </c>
      <c r="G17" s="49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</row>
    <row r="18" spans="1:291" ht="15.75" x14ac:dyDescent="0.25">
      <c r="A18" s="85">
        <v>5</v>
      </c>
      <c r="B18" s="144" t="s">
        <v>1359</v>
      </c>
      <c r="C18" s="31">
        <v>1</v>
      </c>
      <c r="D18" s="49"/>
      <c r="E18" s="3"/>
      <c r="F18" s="49">
        <v>1</v>
      </c>
      <c r="G18" s="49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</row>
    <row r="19" spans="1:291" ht="15.75" x14ac:dyDescent="0.25">
      <c r="A19" s="85">
        <v>6</v>
      </c>
      <c r="B19" s="144" t="s">
        <v>1305</v>
      </c>
      <c r="C19" s="31">
        <v>1</v>
      </c>
      <c r="D19" s="49"/>
      <c r="E19" s="3"/>
      <c r="F19" s="49">
        <v>1</v>
      </c>
      <c r="G19" s="49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</row>
    <row r="20" spans="1:291" ht="15.75" x14ac:dyDescent="0.25">
      <c r="A20" s="85">
        <v>7</v>
      </c>
      <c r="B20" s="144" t="s">
        <v>1222</v>
      </c>
      <c r="C20" s="31">
        <v>1</v>
      </c>
      <c r="D20" s="49"/>
      <c r="E20" s="3"/>
      <c r="F20" s="49">
        <v>1</v>
      </c>
      <c r="G20" s="49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</row>
    <row r="21" spans="1:291" ht="15.75" customHeight="1" x14ac:dyDescent="0.25">
      <c r="A21" s="79">
        <v>8</v>
      </c>
      <c r="B21" s="144" t="s">
        <v>1360</v>
      </c>
      <c r="C21" s="31">
        <v>1</v>
      </c>
      <c r="D21" s="49"/>
      <c r="E21" s="3"/>
      <c r="F21" s="49">
        <v>1</v>
      </c>
      <c r="G21" s="49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</row>
    <row r="22" spans="1:291" x14ac:dyDescent="0.25">
      <c r="A22" s="79">
        <v>9</v>
      </c>
      <c r="B22" s="144" t="s">
        <v>1361</v>
      </c>
      <c r="C22" s="31">
        <v>1</v>
      </c>
      <c r="D22" s="49"/>
      <c r="E22" s="3"/>
      <c r="F22" s="49">
        <v>1</v>
      </c>
      <c r="G22" s="49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</row>
    <row r="23" spans="1:291" ht="20.25" customHeight="1" x14ac:dyDescent="0.25">
      <c r="A23" s="79">
        <v>10</v>
      </c>
      <c r="B23" s="144" t="s">
        <v>1362</v>
      </c>
      <c r="C23" s="31">
        <v>1</v>
      </c>
      <c r="D23" s="49"/>
      <c r="E23" s="3"/>
      <c r="F23" s="49">
        <v>1</v>
      </c>
      <c r="G23" s="49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</row>
    <row r="24" spans="1:291" ht="15.75" x14ac:dyDescent="0.25">
      <c r="A24" s="79">
        <v>11</v>
      </c>
      <c r="B24" s="144" t="s">
        <v>1307</v>
      </c>
      <c r="C24" s="31">
        <v>1</v>
      </c>
      <c r="D24" s="49"/>
      <c r="E24" s="3"/>
      <c r="F24" s="49">
        <v>1</v>
      </c>
      <c r="G24" s="49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</row>
    <row r="25" spans="1:291" ht="15.75" x14ac:dyDescent="0.25">
      <c r="A25" s="79">
        <v>12</v>
      </c>
      <c r="B25" s="144" t="s">
        <v>1308</v>
      </c>
      <c r="C25" s="31">
        <v>1</v>
      </c>
      <c r="D25" s="49"/>
      <c r="E25" s="3"/>
      <c r="F25" s="49">
        <v>1</v>
      </c>
      <c r="G25" s="49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</row>
    <row r="26" spans="1:291" ht="15.75" x14ac:dyDescent="0.25">
      <c r="A26" s="79">
        <v>13</v>
      </c>
      <c r="B26" s="144" t="s">
        <v>1309</v>
      </c>
      <c r="C26" s="31">
        <v>1</v>
      </c>
      <c r="D26" s="49"/>
      <c r="E26" s="3"/>
      <c r="F26" s="49">
        <v>1</v>
      </c>
      <c r="G26" s="49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</row>
    <row r="27" spans="1:291" ht="15.75" x14ac:dyDescent="0.25">
      <c r="A27" s="79">
        <v>14</v>
      </c>
      <c r="B27" s="144" t="s">
        <v>1310</v>
      </c>
      <c r="C27" s="31">
        <v>1</v>
      </c>
      <c r="D27" s="49"/>
      <c r="E27" s="3"/>
      <c r="F27" s="49">
        <v>1</v>
      </c>
      <c r="G27" s="49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</row>
    <row r="28" spans="1:291" ht="15.75" x14ac:dyDescent="0.25">
      <c r="A28" s="79">
        <v>15</v>
      </c>
      <c r="B28" s="150" t="s">
        <v>1224</v>
      </c>
      <c r="C28" s="31">
        <v>1</v>
      </c>
      <c r="D28" s="49"/>
      <c r="E28" s="3"/>
      <c r="F28" s="49">
        <v>1</v>
      </c>
      <c r="G28" s="49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</row>
    <row r="29" spans="1:291" ht="15.75" x14ac:dyDescent="0.25">
      <c r="A29" s="79">
        <v>16</v>
      </c>
      <c r="B29" s="144" t="s">
        <v>1311</v>
      </c>
      <c r="C29" s="31">
        <v>1</v>
      </c>
      <c r="D29" s="49"/>
      <c r="E29" s="3"/>
      <c r="F29" s="49">
        <v>1</v>
      </c>
      <c r="G29" s="49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</row>
    <row r="30" spans="1:291" ht="15.75" x14ac:dyDescent="0.25">
      <c r="A30" s="79">
        <v>17</v>
      </c>
      <c r="B30" s="144" t="s">
        <v>1363</v>
      </c>
      <c r="C30" s="31">
        <v>1</v>
      </c>
      <c r="D30" s="49"/>
      <c r="E30" s="3"/>
      <c r="F30" s="49">
        <v>1</v>
      </c>
      <c r="G30" s="49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</row>
    <row r="31" spans="1:291" ht="15.75" x14ac:dyDescent="0.25">
      <c r="A31" s="79">
        <v>18</v>
      </c>
      <c r="B31" s="144" t="s">
        <v>1364</v>
      </c>
      <c r="C31" s="31">
        <v>1</v>
      </c>
      <c r="D31" s="49"/>
      <c r="E31" s="3"/>
      <c r="F31" s="49">
        <v>1</v>
      </c>
      <c r="G31" s="49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</row>
    <row r="32" spans="1:291" ht="15.75" x14ac:dyDescent="0.25">
      <c r="A32" s="79">
        <v>19</v>
      </c>
      <c r="B32" s="144" t="s">
        <v>1365</v>
      </c>
      <c r="C32" s="31">
        <v>1</v>
      </c>
      <c r="D32" s="49"/>
      <c r="E32" s="3"/>
      <c r="F32" s="49">
        <v>1</v>
      </c>
      <c r="G32" s="49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</row>
    <row r="33" spans="1:291" ht="15.75" x14ac:dyDescent="0.25">
      <c r="A33" s="79">
        <v>20</v>
      </c>
      <c r="B33" s="144" t="s">
        <v>1312</v>
      </c>
      <c r="C33" s="31">
        <v>1</v>
      </c>
      <c r="D33" s="49"/>
      <c r="E33" s="3"/>
      <c r="F33" s="49">
        <v>1</v>
      </c>
      <c r="G33" s="49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</row>
    <row r="34" spans="1:291" ht="15.75" x14ac:dyDescent="0.25">
      <c r="A34" s="79">
        <v>21</v>
      </c>
      <c r="B34" s="144" t="s">
        <v>1366</v>
      </c>
      <c r="C34" s="31">
        <v>1</v>
      </c>
      <c r="D34" s="49"/>
      <c r="E34" s="3"/>
      <c r="F34" s="49">
        <v>1</v>
      </c>
      <c r="G34" s="49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</row>
    <row r="35" spans="1:291" ht="15.75" x14ac:dyDescent="0.25">
      <c r="A35" s="79">
        <v>22</v>
      </c>
      <c r="B35" s="144" t="s">
        <v>1313</v>
      </c>
      <c r="C35" s="31">
        <v>1</v>
      </c>
      <c r="D35" s="49"/>
      <c r="E35" s="3"/>
      <c r="F35" s="49">
        <v>1</v>
      </c>
      <c r="G35" s="49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</row>
    <row r="36" spans="1:291" x14ac:dyDescent="0.25">
      <c r="A36" s="79">
        <v>23</v>
      </c>
      <c r="B36" s="144" t="s">
        <v>1314</v>
      </c>
      <c r="C36" s="31">
        <v>1</v>
      </c>
      <c r="D36" s="49"/>
      <c r="E36" s="3"/>
      <c r="F36" s="49">
        <v>1</v>
      </c>
      <c r="G36" s="49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</row>
    <row r="37" spans="1:291" ht="18.75" customHeight="1" x14ac:dyDescent="0.25">
      <c r="A37" s="79">
        <v>24</v>
      </c>
      <c r="B37" s="144" t="s">
        <v>1306</v>
      </c>
      <c r="C37" s="31">
        <v>1</v>
      </c>
      <c r="D37" s="49"/>
      <c r="E37" s="3"/>
      <c r="F37" s="49">
        <v>1</v>
      </c>
      <c r="G37" s="49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</row>
    <row r="38" spans="1:291" x14ac:dyDescent="0.25">
      <c r="A38" s="79">
        <v>25</v>
      </c>
      <c r="B38" s="144" t="s">
        <v>1315</v>
      </c>
      <c r="C38" s="31">
        <v>1</v>
      </c>
      <c r="D38" s="49"/>
      <c r="E38" s="49"/>
      <c r="F38" s="49">
        <v>1</v>
      </c>
      <c r="G38" s="49"/>
      <c r="H38" s="49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>
        <f t="shared" ref="Z38:CH38" si="0">SUM(Y14:Y37)</f>
        <v>0</v>
      </c>
      <c r="AA38" s="2">
        <v>1</v>
      </c>
      <c r="AB38" s="2"/>
      <c r="AC38" s="2">
        <f t="shared" si="0"/>
        <v>0</v>
      </c>
      <c r="AD38" s="2">
        <v>1</v>
      </c>
      <c r="AE38" s="2"/>
      <c r="AF38" s="2">
        <f t="shared" si="0"/>
        <v>0</v>
      </c>
      <c r="AG38" s="2">
        <v>1</v>
      </c>
      <c r="AH38" s="2"/>
      <c r="AI38" s="2"/>
      <c r="AJ38" s="2">
        <v>1</v>
      </c>
      <c r="AK38" s="2"/>
      <c r="AL38" s="2">
        <f t="shared" si="0"/>
        <v>0</v>
      </c>
      <c r="AM38" s="2">
        <v>1</v>
      </c>
      <c r="AN38" s="2"/>
      <c r="AO38" s="2">
        <f t="shared" si="0"/>
        <v>0</v>
      </c>
      <c r="AP38" s="2">
        <v>1</v>
      </c>
      <c r="AQ38" s="2"/>
      <c r="AR38" s="2">
        <f t="shared" si="0"/>
        <v>0</v>
      </c>
      <c r="AS38" s="2">
        <v>1</v>
      </c>
      <c r="AT38" s="2"/>
      <c r="AU38" s="2">
        <f t="shared" si="0"/>
        <v>0</v>
      </c>
      <c r="AV38" s="2">
        <v>1</v>
      </c>
      <c r="AW38" s="2"/>
      <c r="AX38" s="2">
        <f t="shared" si="0"/>
        <v>0</v>
      </c>
      <c r="AY38" s="2">
        <v>1</v>
      </c>
      <c r="AZ38" s="2"/>
      <c r="BA38" s="2">
        <f t="shared" si="0"/>
        <v>0</v>
      </c>
      <c r="BB38" s="2">
        <v>1</v>
      </c>
      <c r="BC38" s="2"/>
      <c r="BD38" s="2">
        <f t="shared" si="0"/>
        <v>0</v>
      </c>
      <c r="BE38" s="2">
        <v>1</v>
      </c>
      <c r="BF38" s="2"/>
      <c r="BG38" s="2">
        <f t="shared" si="0"/>
        <v>0</v>
      </c>
      <c r="BH38" s="2">
        <v>1</v>
      </c>
      <c r="BI38" s="2"/>
      <c r="BJ38" s="2">
        <f t="shared" si="0"/>
        <v>0</v>
      </c>
      <c r="BK38" s="2">
        <v>1</v>
      </c>
      <c r="BL38" s="2"/>
      <c r="BM38" s="2">
        <f t="shared" si="0"/>
        <v>0</v>
      </c>
      <c r="BN38" s="2">
        <v>1</v>
      </c>
      <c r="BO38" s="2"/>
      <c r="BP38" s="2">
        <f t="shared" si="0"/>
        <v>0</v>
      </c>
      <c r="BQ38" s="2">
        <v>1</v>
      </c>
      <c r="BR38" s="2"/>
      <c r="BS38" s="2">
        <f t="shared" si="0"/>
        <v>0</v>
      </c>
      <c r="BT38" s="2">
        <v>1</v>
      </c>
      <c r="BU38" s="2"/>
      <c r="BV38" s="2">
        <f t="shared" si="0"/>
        <v>0</v>
      </c>
      <c r="BW38" s="2">
        <v>1</v>
      </c>
      <c r="BX38" s="2"/>
      <c r="BY38" s="2">
        <f t="shared" si="0"/>
        <v>0</v>
      </c>
      <c r="BZ38" s="2">
        <v>1</v>
      </c>
      <c r="CA38" s="2"/>
      <c r="CB38" s="2">
        <f t="shared" si="0"/>
        <v>0</v>
      </c>
      <c r="CC38" s="2">
        <v>1</v>
      </c>
      <c r="CD38" s="2"/>
      <c r="CE38" s="2">
        <f t="shared" si="0"/>
        <v>0</v>
      </c>
      <c r="CF38" s="2">
        <v>1</v>
      </c>
      <c r="CG38" s="2"/>
      <c r="CH38" s="2">
        <f t="shared" si="0"/>
        <v>0</v>
      </c>
      <c r="CI38" s="2">
        <v>1</v>
      </c>
      <c r="CJ38" s="2"/>
      <c r="CK38" s="2">
        <f t="shared" ref="CK38:EV38" si="1">SUM(CJ14:CJ37)</f>
        <v>0</v>
      </c>
      <c r="CL38" s="2">
        <v>1</v>
      </c>
      <c r="CM38" s="2"/>
      <c r="CN38" s="2">
        <f t="shared" si="1"/>
        <v>0</v>
      </c>
      <c r="CO38" s="2">
        <v>1</v>
      </c>
      <c r="CP38" s="2"/>
      <c r="CQ38" s="2">
        <f t="shared" si="1"/>
        <v>0</v>
      </c>
      <c r="CR38" s="2">
        <v>1</v>
      </c>
      <c r="CS38" s="2"/>
      <c r="CT38" s="2">
        <f t="shared" si="1"/>
        <v>0</v>
      </c>
      <c r="CU38" s="2">
        <v>1</v>
      </c>
      <c r="CV38" s="2"/>
      <c r="CW38" s="2">
        <f t="shared" si="1"/>
        <v>0</v>
      </c>
      <c r="CX38" s="2">
        <v>1</v>
      </c>
      <c r="CY38" s="2"/>
      <c r="CZ38" s="2">
        <f t="shared" si="1"/>
        <v>0</v>
      </c>
      <c r="DA38" s="2">
        <v>1</v>
      </c>
      <c r="DB38" s="2"/>
      <c r="DC38" s="2">
        <f t="shared" si="1"/>
        <v>0</v>
      </c>
      <c r="DD38" s="2">
        <v>1</v>
      </c>
      <c r="DE38" s="2"/>
      <c r="DF38" s="2">
        <f t="shared" si="1"/>
        <v>0</v>
      </c>
      <c r="DG38" s="2">
        <v>1</v>
      </c>
      <c r="DH38" s="2"/>
      <c r="DI38" s="2">
        <f t="shared" si="1"/>
        <v>0</v>
      </c>
      <c r="DJ38" s="2">
        <v>1</v>
      </c>
      <c r="DK38" s="2"/>
      <c r="DL38" s="2">
        <f t="shared" si="1"/>
        <v>0</v>
      </c>
      <c r="DM38" s="2">
        <v>1</v>
      </c>
      <c r="DN38" s="2"/>
      <c r="DO38" s="2">
        <f t="shared" si="1"/>
        <v>0</v>
      </c>
      <c r="DP38" s="2">
        <v>1</v>
      </c>
      <c r="DQ38" s="2"/>
      <c r="DR38" s="2">
        <f t="shared" si="1"/>
        <v>0</v>
      </c>
      <c r="DS38" s="2">
        <v>1</v>
      </c>
      <c r="DT38" s="2"/>
      <c r="DU38" s="2">
        <f t="shared" si="1"/>
        <v>0</v>
      </c>
      <c r="DV38" s="2">
        <v>1</v>
      </c>
      <c r="DW38" s="2"/>
      <c r="DX38" s="2">
        <f t="shared" si="1"/>
        <v>0</v>
      </c>
      <c r="DY38" s="2">
        <v>1</v>
      </c>
      <c r="DZ38" s="2"/>
      <c r="EA38" s="2">
        <f t="shared" si="1"/>
        <v>0</v>
      </c>
      <c r="EB38" s="2">
        <v>1</v>
      </c>
      <c r="EC38" s="2"/>
      <c r="ED38" s="2">
        <f t="shared" si="1"/>
        <v>0</v>
      </c>
      <c r="EE38" s="2">
        <v>1</v>
      </c>
      <c r="EF38" s="2"/>
      <c r="EG38" s="2">
        <f t="shared" si="1"/>
        <v>0</v>
      </c>
      <c r="EH38" s="2">
        <v>1</v>
      </c>
      <c r="EI38" s="2"/>
      <c r="EJ38" s="2">
        <f t="shared" si="1"/>
        <v>0</v>
      </c>
      <c r="EK38" s="2">
        <v>1</v>
      </c>
      <c r="EL38" s="2"/>
      <c r="EM38" s="2">
        <f t="shared" si="1"/>
        <v>0</v>
      </c>
      <c r="EN38" s="2">
        <v>1</v>
      </c>
      <c r="EO38" s="2"/>
      <c r="EP38" s="2">
        <f t="shared" si="1"/>
        <v>0</v>
      </c>
      <c r="EQ38" s="2">
        <v>1</v>
      </c>
      <c r="ER38" s="2"/>
      <c r="ES38" s="2">
        <f t="shared" si="1"/>
        <v>0</v>
      </c>
      <c r="ET38" s="2">
        <v>1</v>
      </c>
      <c r="EU38" s="2"/>
      <c r="EV38" s="2">
        <f t="shared" si="1"/>
        <v>0</v>
      </c>
      <c r="EW38" s="2">
        <v>1</v>
      </c>
      <c r="EX38" s="2"/>
      <c r="EY38" s="2">
        <f t="shared" ref="EY38:HG38" si="2">SUM(EX14:EX37)</f>
        <v>0</v>
      </c>
      <c r="EZ38" s="2">
        <v>1</v>
      </c>
      <c r="FA38" s="2"/>
      <c r="FB38" s="2">
        <f t="shared" si="2"/>
        <v>0</v>
      </c>
      <c r="FC38" s="2">
        <v>1</v>
      </c>
      <c r="FD38" s="2"/>
      <c r="FE38" s="2">
        <f t="shared" si="2"/>
        <v>0</v>
      </c>
      <c r="FF38" s="2">
        <v>1</v>
      </c>
      <c r="FG38" s="2"/>
      <c r="FH38" s="2">
        <f t="shared" si="2"/>
        <v>0</v>
      </c>
      <c r="FI38" s="2">
        <v>1</v>
      </c>
      <c r="FJ38" s="2"/>
      <c r="FK38" s="2">
        <f t="shared" si="2"/>
        <v>0</v>
      </c>
      <c r="FL38" s="2">
        <v>1</v>
      </c>
      <c r="FM38" s="2"/>
      <c r="FN38" s="2">
        <f t="shared" si="2"/>
        <v>0</v>
      </c>
      <c r="FO38" s="2">
        <v>1</v>
      </c>
      <c r="FP38" s="2"/>
      <c r="FQ38" s="2">
        <f t="shared" si="2"/>
        <v>0</v>
      </c>
      <c r="FR38" s="2">
        <v>1</v>
      </c>
      <c r="FS38" s="2"/>
      <c r="FT38" s="2">
        <f t="shared" si="2"/>
        <v>0</v>
      </c>
      <c r="FU38" s="2">
        <v>1</v>
      </c>
      <c r="FV38" s="2"/>
      <c r="FW38" s="2">
        <f t="shared" si="2"/>
        <v>0</v>
      </c>
      <c r="FX38" s="2">
        <v>1</v>
      </c>
      <c r="FY38" s="2"/>
      <c r="FZ38" s="2"/>
      <c r="GA38" s="2">
        <v>1</v>
      </c>
      <c r="GB38" s="2"/>
      <c r="GC38" s="2">
        <f t="shared" si="2"/>
        <v>0</v>
      </c>
      <c r="GD38" s="2">
        <v>1</v>
      </c>
      <c r="GE38" s="2"/>
      <c r="GF38" s="2">
        <f t="shared" si="2"/>
        <v>0</v>
      </c>
      <c r="GG38" s="2">
        <v>1</v>
      </c>
      <c r="GH38" s="2"/>
      <c r="GI38" s="2">
        <f t="shared" si="2"/>
        <v>0</v>
      </c>
      <c r="GJ38" s="2">
        <v>1</v>
      </c>
      <c r="GK38" s="2"/>
      <c r="GL38" s="2">
        <f t="shared" si="2"/>
        <v>0</v>
      </c>
      <c r="GM38" s="2">
        <v>1</v>
      </c>
      <c r="GN38" s="2"/>
      <c r="GO38" s="2">
        <f t="shared" si="2"/>
        <v>0</v>
      </c>
      <c r="GP38" s="2">
        <v>1</v>
      </c>
      <c r="GQ38" s="2"/>
      <c r="GR38" s="2">
        <f t="shared" si="2"/>
        <v>0</v>
      </c>
      <c r="GS38" s="2">
        <v>1</v>
      </c>
      <c r="GT38" s="2"/>
      <c r="GU38" s="2">
        <f t="shared" si="2"/>
        <v>0</v>
      </c>
      <c r="GV38" s="2">
        <v>1</v>
      </c>
      <c r="GW38" s="2"/>
      <c r="GX38" s="2">
        <f t="shared" si="2"/>
        <v>0</v>
      </c>
      <c r="GY38" s="2">
        <v>1</v>
      </c>
      <c r="GZ38" s="2"/>
      <c r="HA38" s="2">
        <f t="shared" si="2"/>
        <v>0</v>
      </c>
      <c r="HB38" s="2">
        <v>1</v>
      </c>
      <c r="HC38" s="2"/>
      <c r="HD38" s="2">
        <f t="shared" si="2"/>
        <v>0</v>
      </c>
      <c r="HE38" s="2">
        <v>1</v>
      </c>
      <c r="HF38" s="2"/>
      <c r="HG38" s="2">
        <f t="shared" si="2"/>
        <v>0</v>
      </c>
      <c r="HH38" s="2">
        <v>1</v>
      </c>
      <c r="HI38" s="2"/>
      <c r="HJ38" s="2">
        <f t="shared" ref="HJ38:IQ38" si="3">SUM(HI14:HI37)</f>
        <v>0</v>
      </c>
      <c r="HK38" s="2">
        <v>1</v>
      </c>
      <c r="HL38" s="2"/>
      <c r="HM38" s="2">
        <f t="shared" si="3"/>
        <v>0</v>
      </c>
      <c r="HN38" s="2">
        <v>1</v>
      </c>
      <c r="HO38" s="2"/>
      <c r="HP38" s="2">
        <f t="shared" si="3"/>
        <v>0</v>
      </c>
      <c r="HQ38" s="2">
        <v>1</v>
      </c>
      <c r="HR38" s="2"/>
      <c r="HS38" s="2">
        <f t="shared" si="3"/>
        <v>0</v>
      </c>
      <c r="HT38" s="2">
        <v>1</v>
      </c>
      <c r="HU38" s="2"/>
      <c r="HV38" s="2">
        <f t="shared" si="3"/>
        <v>0</v>
      </c>
      <c r="HW38" s="2">
        <v>1</v>
      </c>
      <c r="HX38" s="2"/>
      <c r="HY38" s="2">
        <f t="shared" si="3"/>
        <v>0</v>
      </c>
      <c r="HZ38" s="2">
        <v>1</v>
      </c>
      <c r="IA38" s="2"/>
      <c r="IB38" s="2">
        <f t="shared" si="3"/>
        <v>0</v>
      </c>
      <c r="IC38" s="2">
        <v>1</v>
      </c>
      <c r="ID38" s="2"/>
      <c r="IE38" s="2">
        <f t="shared" si="3"/>
        <v>0</v>
      </c>
      <c r="IF38" s="2">
        <v>1</v>
      </c>
      <c r="IG38" s="2"/>
      <c r="IH38" s="2">
        <f t="shared" si="3"/>
        <v>0</v>
      </c>
      <c r="II38" s="2">
        <v>1</v>
      </c>
      <c r="IJ38" s="2"/>
      <c r="IK38" s="2">
        <f t="shared" si="3"/>
        <v>0</v>
      </c>
      <c r="IL38" s="2">
        <v>1</v>
      </c>
      <c r="IM38" s="2"/>
      <c r="IN38" s="2">
        <f t="shared" si="3"/>
        <v>0</v>
      </c>
      <c r="IO38" s="2">
        <v>1</v>
      </c>
      <c r="IP38" s="2"/>
      <c r="IQ38" s="2">
        <f t="shared" si="3"/>
        <v>0</v>
      </c>
      <c r="IR38" s="2">
        <v>1</v>
      </c>
      <c r="IS38" s="3"/>
    </row>
    <row r="39" spans="1:291" x14ac:dyDescent="0.25">
      <c r="A39" s="50" t="s">
        <v>184</v>
      </c>
      <c r="B39" s="91"/>
      <c r="C39" s="49">
        <f>SUM(C14:C38)</f>
        <v>25</v>
      </c>
      <c r="D39" s="49">
        <f t="shared" ref="D39:BO39" si="4">SUM(D14:D38)</f>
        <v>0</v>
      </c>
      <c r="E39" s="49">
        <f t="shared" si="4"/>
        <v>0</v>
      </c>
      <c r="F39" s="49">
        <f t="shared" si="4"/>
        <v>25</v>
      </c>
      <c r="G39" s="49">
        <f t="shared" si="4"/>
        <v>0</v>
      </c>
      <c r="H39" s="49">
        <f t="shared" si="4"/>
        <v>0</v>
      </c>
      <c r="I39" s="49">
        <f t="shared" si="4"/>
        <v>25</v>
      </c>
      <c r="J39" s="49">
        <f t="shared" si="4"/>
        <v>0</v>
      </c>
      <c r="K39" s="49">
        <f t="shared" si="4"/>
        <v>0</v>
      </c>
      <c r="L39" s="49">
        <f t="shared" si="4"/>
        <v>25</v>
      </c>
      <c r="M39" s="49">
        <f t="shared" si="4"/>
        <v>0</v>
      </c>
      <c r="N39" s="49">
        <f t="shared" si="4"/>
        <v>0</v>
      </c>
      <c r="O39" s="49">
        <f t="shared" si="4"/>
        <v>25</v>
      </c>
      <c r="P39" s="49">
        <f t="shared" si="4"/>
        <v>0</v>
      </c>
      <c r="Q39" s="49">
        <f t="shared" si="4"/>
        <v>0</v>
      </c>
      <c r="R39" s="49">
        <f t="shared" si="4"/>
        <v>25</v>
      </c>
      <c r="S39" s="49">
        <f t="shared" si="4"/>
        <v>0</v>
      </c>
      <c r="T39" s="49">
        <f t="shared" si="4"/>
        <v>0</v>
      </c>
      <c r="U39" s="49">
        <f t="shared" si="4"/>
        <v>25</v>
      </c>
      <c r="V39" s="49">
        <f t="shared" si="4"/>
        <v>0</v>
      </c>
      <c r="W39" s="49">
        <f t="shared" si="4"/>
        <v>0</v>
      </c>
      <c r="X39" s="49">
        <f t="shared" si="4"/>
        <v>25</v>
      </c>
      <c r="Y39" s="49">
        <f t="shared" si="4"/>
        <v>0</v>
      </c>
      <c r="Z39" s="49">
        <f t="shared" si="4"/>
        <v>0</v>
      </c>
      <c r="AA39" s="49">
        <f t="shared" si="4"/>
        <v>25</v>
      </c>
      <c r="AB39" s="49">
        <f t="shared" si="4"/>
        <v>0</v>
      </c>
      <c r="AC39" s="49">
        <f t="shared" si="4"/>
        <v>0</v>
      </c>
      <c r="AD39" s="49">
        <f t="shared" si="4"/>
        <v>25</v>
      </c>
      <c r="AE39" s="49">
        <f t="shared" si="4"/>
        <v>0</v>
      </c>
      <c r="AF39" s="49">
        <f t="shared" si="4"/>
        <v>0</v>
      </c>
      <c r="AG39" s="49">
        <f t="shared" si="4"/>
        <v>25</v>
      </c>
      <c r="AH39" s="49">
        <f t="shared" si="4"/>
        <v>0</v>
      </c>
      <c r="AI39" s="49">
        <f t="shared" si="4"/>
        <v>0</v>
      </c>
      <c r="AJ39" s="49">
        <f t="shared" si="4"/>
        <v>25</v>
      </c>
      <c r="AK39" s="49">
        <f t="shared" si="4"/>
        <v>0</v>
      </c>
      <c r="AL39" s="49">
        <f t="shared" si="4"/>
        <v>0</v>
      </c>
      <c r="AM39" s="49">
        <f t="shared" si="4"/>
        <v>25</v>
      </c>
      <c r="AN39" s="49">
        <f t="shared" si="4"/>
        <v>0</v>
      </c>
      <c r="AO39" s="49">
        <f t="shared" si="4"/>
        <v>0</v>
      </c>
      <c r="AP39" s="49">
        <f t="shared" si="4"/>
        <v>25</v>
      </c>
      <c r="AQ39" s="49">
        <f t="shared" si="4"/>
        <v>0</v>
      </c>
      <c r="AR39" s="49">
        <f t="shared" si="4"/>
        <v>0</v>
      </c>
      <c r="AS39" s="49">
        <f t="shared" si="4"/>
        <v>25</v>
      </c>
      <c r="AT39" s="49">
        <f t="shared" si="4"/>
        <v>0</v>
      </c>
      <c r="AU39" s="49">
        <f t="shared" si="4"/>
        <v>0</v>
      </c>
      <c r="AV39" s="49">
        <f t="shared" si="4"/>
        <v>25</v>
      </c>
      <c r="AW39" s="49">
        <f t="shared" si="4"/>
        <v>0</v>
      </c>
      <c r="AX39" s="49">
        <f t="shared" si="4"/>
        <v>0</v>
      </c>
      <c r="AY39" s="49">
        <f t="shared" si="4"/>
        <v>25</v>
      </c>
      <c r="AZ39" s="49">
        <f t="shared" si="4"/>
        <v>0</v>
      </c>
      <c r="BA39" s="49">
        <f t="shared" si="4"/>
        <v>0</v>
      </c>
      <c r="BB39" s="49">
        <f t="shared" si="4"/>
        <v>25</v>
      </c>
      <c r="BC39" s="49">
        <f t="shared" si="4"/>
        <v>0</v>
      </c>
      <c r="BD39" s="49">
        <f t="shared" si="4"/>
        <v>0</v>
      </c>
      <c r="BE39" s="49">
        <f t="shared" si="4"/>
        <v>25</v>
      </c>
      <c r="BF39" s="49">
        <f t="shared" si="4"/>
        <v>0</v>
      </c>
      <c r="BG39" s="49">
        <f t="shared" si="4"/>
        <v>0</v>
      </c>
      <c r="BH39" s="49">
        <f t="shared" si="4"/>
        <v>25</v>
      </c>
      <c r="BI39" s="49">
        <f t="shared" si="4"/>
        <v>0</v>
      </c>
      <c r="BJ39" s="49">
        <f t="shared" si="4"/>
        <v>0</v>
      </c>
      <c r="BK39" s="49">
        <f t="shared" si="4"/>
        <v>25</v>
      </c>
      <c r="BL39" s="49">
        <f t="shared" si="4"/>
        <v>0</v>
      </c>
      <c r="BM39" s="49">
        <f t="shared" si="4"/>
        <v>0</v>
      </c>
      <c r="BN39" s="49">
        <f t="shared" si="4"/>
        <v>25</v>
      </c>
      <c r="BO39" s="49">
        <f t="shared" si="4"/>
        <v>0</v>
      </c>
      <c r="BP39" s="49">
        <f t="shared" ref="BP39:EA39" si="5">SUM(BP14:BP38)</f>
        <v>0</v>
      </c>
      <c r="BQ39" s="49">
        <f t="shared" si="5"/>
        <v>25</v>
      </c>
      <c r="BR39" s="49">
        <f t="shared" si="5"/>
        <v>0</v>
      </c>
      <c r="BS39" s="49">
        <f t="shared" si="5"/>
        <v>0</v>
      </c>
      <c r="BT39" s="49">
        <f t="shared" si="5"/>
        <v>25</v>
      </c>
      <c r="BU39" s="49">
        <f t="shared" si="5"/>
        <v>0</v>
      </c>
      <c r="BV39" s="49">
        <f t="shared" si="5"/>
        <v>0</v>
      </c>
      <c r="BW39" s="49">
        <f t="shared" si="5"/>
        <v>25</v>
      </c>
      <c r="BX39" s="49">
        <f t="shared" si="5"/>
        <v>0</v>
      </c>
      <c r="BY39" s="49">
        <f t="shared" si="5"/>
        <v>0</v>
      </c>
      <c r="BZ39" s="49">
        <f t="shared" si="5"/>
        <v>25</v>
      </c>
      <c r="CA39" s="49">
        <f t="shared" si="5"/>
        <v>0</v>
      </c>
      <c r="CB39" s="49">
        <f t="shared" si="5"/>
        <v>0</v>
      </c>
      <c r="CC39" s="49">
        <f t="shared" si="5"/>
        <v>25</v>
      </c>
      <c r="CD39" s="49">
        <f t="shared" si="5"/>
        <v>0</v>
      </c>
      <c r="CE39" s="49">
        <f t="shared" si="5"/>
        <v>0</v>
      </c>
      <c r="CF39" s="49">
        <f t="shared" si="5"/>
        <v>25</v>
      </c>
      <c r="CG39" s="49">
        <f t="shared" si="5"/>
        <v>0</v>
      </c>
      <c r="CH39" s="49">
        <f t="shared" si="5"/>
        <v>0</v>
      </c>
      <c r="CI39" s="49">
        <f t="shared" si="5"/>
        <v>25</v>
      </c>
      <c r="CJ39" s="49">
        <f t="shared" si="5"/>
        <v>0</v>
      </c>
      <c r="CK39" s="49">
        <f t="shared" si="5"/>
        <v>0</v>
      </c>
      <c r="CL39" s="49">
        <f t="shared" si="5"/>
        <v>25</v>
      </c>
      <c r="CM39" s="49">
        <f t="shared" si="5"/>
        <v>0</v>
      </c>
      <c r="CN39" s="49">
        <f t="shared" si="5"/>
        <v>0</v>
      </c>
      <c r="CO39" s="49">
        <f t="shared" si="5"/>
        <v>25</v>
      </c>
      <c r="CP39" s="49">
        <f t="shared" si="5"/>
        <v>0</v>
      </c>
      <c r="CQ39" s="49">
        <f t="shared" si="5"/>
        <v>0</v>
      </c>
      <c r="CR39" s="49">
        <f t="shared" si="5"/>
        <v>25</v>
      </c>
      <c r="CS39" s="49">
        <f t="shared" si="5"/>
        <v>0</v>
      </c>
      <c r="CT39" s="49">
        <f t="shared" si="5"/>
        <v>0</v>
      </c>
      <c r="CU39" s="49">
        <f t="shared" si="5"/>
        <v>25</v>
      </c>
      <c r="CV39" s="49">
        <f t="shared" si="5"/>
        <v>0</v>
      </c>
      <c r="CW39" s="49">
        <f t="shared" si="5"/>
        <v>0</v>
      </c>
      <c r="CX39" s="49">
        <f t="shared" si="5"/>
        <v>25</v>
      </c>
      <c r="CY39" s="49">
        <f t="shared" si="5"/>
        <v>0</v>
      </c>
      <c r="CZ39" s="49">
        <f t="shared" si="5"/>
        <v>0</v>
      </c>
      <c r="DA39" s="49">
        <f t="shared" si="5"/>
        <v>25</v>
      </c>
      <c r="DB39" s="49">
        <f t="shared" si="5"/>
        <v>0</v>
      </c>
      <c r="DC39" s="49">
        <f t="shared" si="5"/>
        <v>0</v>
      </c>
      <c r="DD39" s="49">
        <f t="shared" si="5"/>
        <v>25</v>
      </c>
      <c r="DE39" s="49">
        <f t="shared" si="5"/>
        <v>0</v>
      </c>
      <c r="DF39" s="49">
        <f t="shared" si="5"/>
        <v>0</v>
      </c>
      <c r="DG39" s="49">
        <f t="shared" si="5"/>
        <v>25</v>
      </c>
      <c r="DH39" s="49">
        <f t="shared" si="5"/>
        <v>0</v>
      </c>
      <c r="DI39" s="49">
        <f t="shared" si="5"/>
        <v>0</v>
      </c>
      <c r="DJ39" s="49">
        <f t="shared" si="5"/>
        <v>25</v>
      </c>
      <c r="DK39" s="49">
        <f t="shared" si="5"/>
        <v>0</v>
      </c>
      <c r="DL39" s="49">
        <f t="shared" si="5"/>
        <v>0</v>
      </c>
      <c r="DM39" s="49">
        <f t="shared" si="5"/>
        <v>25</v>
      </c>
      <c r="DN39" s="49">
        <f t="shared" si="5"/>
        <v>0</v>
      </c>
      <c r="DO39" s="49">
        <f t="shared" si="5"/>
        <v>0</v>
      </c>
      <c r="DP39" s="49">
        <f t="shared" si="5"/>
        <v>25</v>
      </c>
      <c r="DQ39" s="49">
        <f t="shared" si="5"/>
        <v>0</v>
      </c>
      <c r="DR39" s="49">
        <f t="shared" si="5"/>
        <v>0</v>
      </c>
      <c r="DS39" s="49">
        <f t="shared" si="5"/>
        <v>25</v>
      </c>
      <c r="DT39" s="49">
        <f t="shared" si="5"/>
        <v>0</v>
      </c>
      <c r="DU39" s="49">
        <f t="shared" si="5"/>
        <v>0</v>
      </c>
      <c r="DV39" s="49">
        <f t="shared" si="5"/>
        <v>25</v>
      </c>
      <c r="DW39" s="49">
        <f t="shared" si="5"/>
        <v>0</v>
      </c>
      <c r="DX39" s="49">
        <f t="shared" si="5"/>
        <v>0</v>
      </c>
      <c r="DY39" s="49">
        <f t="shared" si="5"/>
        <v>25</v>
      </c>
      <c r="DZ39" s="49">
        <f t="shared" si="5"/>
        <v>0</v>
      </c>
      <c r="EA39" s="49">
        <f t="shared" si="5"/>
        <v>0</v>
      </c>
      <c r="EB39" s="49">
        <f t="shared" ref="EB39:GM39" si="6">SUM(EB14:EB38)</f>
        <v>25</v>
      </c>
      <c r="EC39" s="49">
        <f t="shared" si="6"/>
        <v>0</v>
      </c>
      <c r="ED39" s="49">
        <f t="shared" si="6"/>
        <v>0</v>
      </c>
      <c r="EE39" s="49">
        <f t="shared" si="6"/>
        <v>25</v>
      </c>
      <c r="EF39" s="49">
        <f t="shared" si="6"/>
        <v>0</v>
      </c>
      <c r="EG39" s="49">
        <f t="shared" si="6"/>
        <v>0</v>
      </c>
      <c r="EH39" s="49">
        <f t="shared" si="6"/>
        <v>25</v>
      </c>
      <c r="EI39" s="49">
        <f t="shared" si="6"/>
        <v>0</v>
      </c>
      <c r="EJ39" s="49">
        <f t="shared" si="6"/>
        <v>0</v>
      </c>
      <c r="EK39" s="49">
        <f t="shared" si="6"/>
        <v>25</v>
      </c>
      <c r="EL39" s="49">
        <f t="shared" si="6"/>
        <v>0</v>
      </c>
      <c r="EM39" s="49">
        <f t="shared" si="6"/>
        <v>0</v>
      </c>
      <c r="EN39" s="49">
        <f t="shared" si="6"/>
        <v>25</v>
      </c>
      <c r="EO39" s="49">
        <f t="shared" si="6"/>
        <v>0</v>
      </c>
      <c r="EP39" s="49">
        <f t="shared" si="6"/>
        <v>0</v>
      </c>
      <c r="EQ39" s="49">
        <f t="shared" si="6"/>
        <v>25</v>
      </c>
      <c r="ER39" s="49">
        <f t="shared" si="6"/>
        <v>0</v>
      </c>
      <c r="ES39" s="49">
        <f t="shared" si="6"/>
        <v>0</v>
      </c>
      <c r="ET39" s="49">
        <f t="shared" si="6"/>
        <v>25</v>
      </c>
      <c r="EU39" s="49">
        <f t="shared" si="6"/>
        <v>0</v>
      </c>
      <c r="EV39" s="49">
        <f t="shared" si="6"/>
        <v>0</v>
      </c>
      <c r="EW39" s="49">
        <f t="shared" si="6"/>
        <v>25</v>
      </c>
      <c r="EX39" s="49">
        <f t="shared" si="6"/>
        <v>0</v>
      </c>
      <c r="EY39" s="49">
        <f t="shared" si="6"/>
        <v>0</v>
      </c>
      <c r="EZ39" s="49">
        <f t="shared" si="6"/>
        <v>25</v>
      </c>
      <c r="FA39" s="49">
        <f t="shared" si="6"/>
        <v>0</v>
      </c>
      <c r="FB39" s="49">
        <f t="shared" si="6"/>
        <v>0</v>
      </c>
      <c r="FC39" s="49">
        <f t="shared" si="6"/>
        <v>25</v>
      </c>
      <c r="FD39" s="49">
        <f t="shared" si="6"/>
        <v>0</v>
      </c>
      <c r="FE39" s="49">
        <f t="shared" si="6"/>
        <v>0</v>
      </c>
      <c r="FF39" s="49">
        <f t="shared" si="6"/>
        <v>25</v>
      </c>
      <c r="FG39" s="49">
        <f t="shared" si="6"/>
        <v>0</v>
      </c>
      <c r="FH39" s="49">
        <f t="shared" si="6"/>
        <v>0</v>
      </c>
      <c r="FI39" s="49">
        <f t="shared" si="6"/>
        <v>25</v>
      </c>
      <c r="FJ39" s="49">
        <f t="shared" si="6"/>
        <v>0</v>
      </c>
      <c r="FK39" s="49">
        <f t="shared" si="6"/>
        <v>0</v>
      </c>
      <c r="FL39" s="49">
        <f t="shared" si="6"/>
        <v>25</v>
      </c>
      <c r="FM39" s="49">
        <f t="shared" si="6"/>
        <v>0</v>
      </c>
      <c r="FN39" s="49">
        <f t="shared" si="6"/>
        <v>0</v>
      </c>
      <c r="FO39" s="49">
        <f t="shared" si="6"/>
        <v>25</v>
      </c>
      <c r="FP39" s="49">
        <f t="shared" si="6"/>
        <v>0</v>
      </c>
      <c r="FQ39" s="49">
        <f t="shared" si="6"/>
        <v>0</v>
      </c>
      <c r="FR39" s="49">
        <f t="shared" si="6"/>
        <v>25</v>
      </c>
      <c r="FS39" s="49">
        <f t="shared" si="6"/>
        <v>0</v>
      </c>
      <c r="FT39" s="49">
        <f t="shared" si="6"/>
        <v>0</v>
      </c>
      <c r="FU39" s="49">
        <f t="shared" si="6"/>
        <v>25</v>
      </c>
      <c r="FV39" s="49">
        <f t="shared" si="6"/>
        <v>0</v>
      </c>
      <c r="FW39" s="49">
        <f t="shared" si="6"/>
        <v>0</v>
      </c>
      <c r="FX39" s="49">
        <f t="shared" si="6"/>
        <v>25</v>
      </c>
      <c r="FY39" s="49">
        <f t="shared" si="6"/>
        <v>0</v>
      </c>
      <c r="FZ39" s="49">
        <f t="shared" si="6"/>
        <v>0</v>
      </c>
      <c r="GA39" s="49">
        <f t="shared" si="6"/>
        <v>25</v>
      </c>
      <c r="GB39" s="49">
        <f t="shared" si="6"/>
        <v>0</v>
      </c>
      <c r="GC39" s="49">
        <f t="shared" si="6"/>
        <v>0</v>
      </c>
      <c r="GD39" s="49">
        <f t="shared" si="6"/>
        <v>25</v>
      </c>
      <c r="GE39" s="49">
        <f t="shared" si="6"/>
        <v>0</v>
      </c>
      <c r="GF39" s="49">
        <f t="shared" si="6"/>
        <v>0</v>
      </c>
      <c r="GG39" s="49">
        <f t="shared" si="6"/>
        <v>25</v>
      </c>
      <c r="GH39" s="49">
        <f t="shared" si="6"/>
        <v>0</v>
      </c>
      <c r="GI39" s="49">
        <f t="shared" si="6"/>
        <v>0</v>
      </c>
      <c r="GJ39" s="49">
        <f t="shared" si="6"/>
        <v>25</v>
      </c>
      <c r="GK39" s="49">
        <f t="shared" si="6"/>
        <v>0</v>
      </c>
      <c r="GL39" s="49">
        <f t="shared" si="6"/>
        <v>0</v>
      </c>
      <c r="GM39" s="49">
        <f t="shared" si="6"/>
        <v>25</v>
      </c>
      <c r="GN39" s="49">
        <f t="shared" ref="GN39:IR39" si="7">SUM(GN14:GN38)</f>
        <v>0</v>
      </c>
      <c r="GO39" s="49">
        <f t="shared" si="7"/>
        <v>0</v>
      </c>
      <c r="GP39" s="49">
        <f t="shared" si="7"/>
        <v>25</v>
      </c>
      <c r="GQ39" s="49">
        <f t="shared" si="7"/>
        <v>0</v>
      </c>
      <c r="GR39" s="49">
        <f t="shared" si="7"/>
        <v>0</v>
      </c>
      <c r="GS39" s="49">
        <f t="shared" si="7"/>
        <v>25</v>
      </c>
      <c r="GT39" s="49">
        <f t="shared" si="7"/>
        <v>0</v>
      </c>
      <c r="GU39" s="49">
        <f t="shared" si="7"/>
        <v>0</v>
      </c>
      <c r="GV39" s="49">
        <f t="shared" si="7"/>
        <v>25</v>
      </c>
      <c r="GW39" s="49">
        <f t="shared" si="7"/>
        <v>0</v>
      </c>
      <c r="GX39" s="49">
        <f t="shared" si="7"/>
        <v>0</v>
      </c>
      <c r="GY39" s="49">
        <f t="shared" si="7"/>
        <v>25</v>
      </c>
      <c r="GZ39" s="49">
        <f t="shared" si="7"/>
        <v>0</v>
      </c>
      <c r="HA39" s="49">
        <f t="shared" si="7"/>
        <v>0</v>
      </c>
      <c r="HB39" s="49">
        <f t="shared" si="7"/>
        <v>25</v>
      </c>
      <c r="HC39" s="49">
        <f t="shared" si="7"/>
        <v>0</v>
      </c>
      <c r="HD39" s="49">
        <f t="shared" si="7"/>
        <v>0</v>
      </c>
      <c r="HE39" s="49">
        <f t="shared" si="7"/>
        <v>25</v>
      </c>
      <c r="HF39" s="49">
        <f t="shared" si="7"/>
        <v>0</v>
      </c>
      <c r="HG39" s="49">
        <f t="shared" si="7"/>
        <v>0</v>
      </c>
      <c r="HH39" s="49">
        <f t="shared" si="7"/>
        <v>25</v>
      </c>
      <c r="HI39" s="49">
        <f t="shared" si="7"/>
        <v>0</v>
      </c>
      <c r="HJ39" s="49">
        <f t="shared" si="7"/>
        <v>0</v>
      </c>
      <c r="HK39" s="49">
        <f t="shared" si="7"/>
        <v>25</v>
      </c>
      <c r="HL39" s="49">
        <f t="shared" si="7"/>
        <v>0</v>
      </c>
      <c r="HM39" s="49">
        <f t="shared" si="7"/>
        <v>0</v>
      </c>
      <c r="HN39" s="49">
        <f t="shared" si="7"/>
        <v>25</v>
      </c>
      <c r="HO39" s="49">
        <f t="shared" si="7"/>
        <v>0</v>
      </c>
      <c r="HP39" s="49">
        <f t="shared" si="7"/>
        <v>0</v>
      </c>
      <c r="HQ39" s="49">
        <f t="shared" si="7"/>
        <v>25</v>
      </c>
      <c r="HR39" s="49">
        <f t="shared" si="7"/>
        <v>0</v>
      </c>
      <c r="HS39" s="49">
        <f t="shared" si="7"/>
        <v>0</v>
      </c>
      <c r="HT39" s="49">
        <f t="shared" si="7"/>
        <v>25</v>
      </c>
      <c r="HU39" s="49">
        <f t="shared" si="7"/>
        <v>0</v>
      </c>
      <c r="HV39" s="49">
        <f t="shared" si="7"/>
        <v>0</v>
      </c>
      <c r="HW39" s="49">
        <f t="shared" si="7"/>
        <v>25</v>
      </c>
      <c r="HX39" s="49">
        <f t="shared" si="7"/>
        <v>0</v>
      </c>
      <c r="HY39" s="49">
        <f t="shared" si="7"/>
        <v>0</v>
      </c>
      <c r="HZ39" s="49">
        <f t="shared" si="7"/>
        <v>25</v>
      </c>
      <c r="IA39" s="49">
        <f t="shared" si="7"/>
        <v>0</v>
      </c>
      <c r="IB39" s="49">
        <f t="shared" si="7"/>
        <v>0</v>
      </c>
      <c r="IC39" s="49">
        <f t="shared" si="7"/>
        <v>25</v>
      </c>
      <c r="ID39" s="49">
        <f t="shared" si="7"/>
        <v>0</v>
      </c>
      <c r="IE39" s="49">
        <f t="shared" si="7"/>
        <v>0</v>
      </c>
      <c r="IF39" s="49">
        <f t="shared" si="7"/>
        <v>25</v>
      </c>
      <c r="IG39" s="49">
        <f t="shared" si="7"/>
        <v>0</v>
      </c>
      <c r="IH39" s="49">
        <f t="shared" si="7"/>
        <v>0</v>
      </c>
      <c r="II39" s="49">
        <f t="shared" si="7"/>
        <v>25</v>
      </c>
      <c r="IJ39" s="49">
        <f t="shared" si="7"/>
        <v>0</v>
      </c>
      <c r="IK39" s="49">
        <f t="shared" si="7"/>
        <v>0</v>
      </c>
      <c r="IL39" s="49">
        <f t="shared" si="7"/>
        <v>25</v>
      </c>
      <c r="IM39" s="49">
        <f t="shared" si="7"/>
        <v>0</v>
      </c>
      <c r="IN39" s="49">
        <f t="shared" si="7"/>
        <v>0</v>
      </c>
      <c r="IO39" s="49">
        <f t="shared" si="7"/>
        <v>25</v>
      </c>
      <c r="IP39" s="49">
        <f t="shared" si="7"/>
        <v>0</v>
      </c>
      <c r="IQ39" s="49">
        <f t="shared" si="7"/>
        <v>0</v>
      </c>
      <c r="IR39" s="49">
        <f t="shared" si="7"/>
        <v>25</v>
      </c>
      <c r="IS39" s="2"/>
      <c r="IT39" s="2">
        <f t="shared" ref="IT39" si="8">SUM(IS14:IS38)</f>
        <v>0</v>
      </c>
    </row>
    <row r="40" spans="1:291" ht="65.25" customHeight="1" x14ac:dyDescent="0.25">
      <c r="A40" s="92" t="s">
        <v>736</v>
      </c>
      <c r="B40" s="92"/>
      <c r="C40" s="49">
        <f>C39/25%</f>
        <v>100</v>
      </c>
      <c r="D40" s="49">
        <f t="shared" ref="D40:BO40" si="9">D39/25%</f>
        <v>0</v>
      </c>
      <c r="E40" s="49">
        <f t="shared" si="9"/>
        <v>0</v>
      </c>
      <c r="F40" s="49">
        <f t="shared" si="9"/>
        <v>100</v>
      </c>
      <c r="G40" s="49">
        <f t="shared" si="9"/>
        <v>0</v>
      </c>
      <c r="H40" s="49">
        <f t="shared" si="9"/>
        <v>0</v>
      </c>
      <c r="I40" s="49">
        <f t="shared" si="9"/>
        <v>100</v>
      </c>
      <c r="J40" s="49">
        <f t="shared" si="9"/>
        <v>0</v>
      </c>
      <c r="K40" s="49">
        <f t="shared" si="9"/>
        <v>0</v>
      </c>
      <c r="L40" s="49">
        <f t="shared" si="9"/>
        <v>100</v>
      </c>
      <c r="M40" s="49">
        <f t="shared" si="9"/>
        <v>0</v>
      </c>
      <c r="N40" s="49">
        <f t="shared" si="9"/>
        <v>0</v>
      </c>
      <c r="O40" s="49">
        <f t="shared" si="9"/>
        <v>100</v>
      </c>
      <c r="P40" s="49">
        <f t="shared" si="9"/>
        <v>0</v>
      </c>
      <c r="Q40" s="49">
        <f t="shared" si="9"/>
        <v>0</v>
      </c>
      <c r="R40" s="49">
        <f t="shared" si="9"/>
        <v>100</v>
      </c>
      <c r="S40" s="49">
        <f t="shared" si="9"/>
        <v>0</v>
      </c>
      <c r="T40" s="49">
        <f t="shared" si="9"/>
        <v>0</v>
      </c>
      <c r="U40" s="49">
        <f t="shared" si="9"/>
        <v>100</v>
      </c>
      <c r="V40" s="49">
        <f t="shared" si="9"/>
        <v>0</v>
      </c>
      <c r="W40" s="49">
        <f t="shared" si="9"/>
        <v>0</v>
      </c>
      <c r="X40" s="49">
        <f t="shared" si="9"/>
        <v>100</v>
      </c>
      <c r="Y40" s="49">
        <f t="shared" si="9"/>
        <v>0</v>
      </c>
      <c r="Z40" s="49">
        <f t="shared" si="9"/>
        <v>0</v>
      </c>
      <c r="AA40" s="49">
        <f t="shared" si="9"/>
        <v>100</v>
      </c>
      <c r="AB40" s="49">
        <f t="shared" si="9"/>
        <v>0</v>
      </c>
      <c r="AC40" s="49">
        <f t="shared" si="9"/>
        <v>0</v>
      </c>
      <c r="AD40" s="49">
        <f t="shared" si="9"/>
        <v>100</v>
      </c>
      <c r="AE40" s="49">
        <f t="shared" si="9"/>
        <v>0</v>
      </c>
      <c r="AF40" s="49">
        <f t="shared" si="9"/>
        <v>0</v>
      </c>
      <c r="AG40" s="49">
        <f t="shared" si="9"/>
        <v>100</v>
      </c>
      <c r="AH40" s="49">
        <f t="shared" si="9"/>
        <v>0</v>
      </c>
      <c r="AI40" s="49">
        <f t="shared" si="9"/>
        <v>0</v>
      </c>
      <c r="AJ40" s="49">
        <f t="shared" si="9"/>
        <v>100</v>
      </c>
      <c r="AK40" s="49">
        <f t="shared" si="9"/>
        <v>0</v>
      </c>
      <c r="AL40" s="49">
        <f t="shared" si="9"/>
        <v>0</v>
      </c>
      <c r="AM40" s="49">
        <f t="shared" si="9"/>
        <v>100</v>
      </c>
      <c r="AN40" s="49">
        <f t="shared" si="9"/>
        <v>0</v>
      </c>
      <c r="AO40" s="49">
        <f t="shared" si="9"/>
        <v>0</v>
      </c>
      <c r="AP40" s="49">
        <f t="shared" si="9"/>
        <v>100</v>
      </c>
      <c r="AQ40" s="49">
        <f t="shared" si="9"/>
        <v>0</v>
      </c>
      <c r="AR40" s="49">
        <f t="shared" si="9"/>
        <v>0</v>
      </c>
      <c r="AS40" s="49">
        <f t="shared" si="9"/>
        <v>100</v>
      </c>
      <c r="AT40" s="49">
        <f t="shared" si="9"/>
        <v>0</v>
      </c>
      <c r="AU40" s="49">
        <f t="shared" si="9"/>
        <v>0</v>
      </c>
      <c r="AV40" s="49">
        <f t="shared" si="9"/>
        <v>100</v>
      </c>
      <c r="AW40" s="49">
        <f t="shared" si="9"/>
        <v>0</v>
      </c>
      <c r="AX40" s="49">
        <f t="shared" si="9"/>
        <v>0</v>
      </c>
      <c r="AY40" s="49">
        <f t="shared" si="9"/>
        <v>100</v>
      </c>
      <c r="AZ40" s="49">
        <f t="shared" si="9"/>
        <v>0</v>
      </c>
      <c r="BA40" s="49">
        <f t="shared" si="9"/>
        <v>0</v>
      </c>
      <c r="BB40" s="49">
        <f t="shared" si="9"/>
        <v>100</v>
      </c>
      <c r="BC40" s="49">
        <f t="shared" si="9"/>
        <v>0</v>
      </c>
      <c r="BD40" s="49">
        <f t="shared" si="9"/>
        <v>0</v>
      </c>
      <c r="BE40" s="49">
        <f t="shared" si="9"/>
        <v>100</v>
      </c>
      <c r="BF40" s="49">
        <f t="shared" si="9"/>
        <v>0</v>
      </c>
      <c r="BG40" s="49">
        <f t="shared" si="9"/>
        <v>0</v>
      </c>
      <c r="BH40" s="49">
        <f t="shared" si="9"/>
        <v>100</v>
      </c>
      <c r="BI40" s="49">
        <f t="shared" si="9"/>
        <v>0</v>
      </c>
      <c r="BJ40" s="49">
        <f t="shared" si="9"/>
        <v>0</v>
      </c>
      <c r="BK40" s="49">
        <f t="shared" si="9"/>
        <v>100</v>
      </c>
      <c r="BL40" s="49">
        <f t="shared" si="9"/>
        <v>0</v>
      </c>
      <c r="BM40" s="49">
        <f t="shared" si="9"/>
        <v>0</v>
      </c>
      <c r="BN40" s="49">
        <f t="shared" si="9"/>
        <v>100</v>
      </c>
      <c r="BO40" s="49">
        <f t="shared" si="9"/>
        <v>0</v>
      </c>
      <c r="BP40" s="49">
        <f t="shared" ref="BP40:EA40" si="10">BP39/25%</f>
        <v>0</v>
      </c>
      <c r="BQ40" s="49">
        <f t="shared" si="10"/>
        <v>100</v>
      </c>
      <c r="BR40" s="49">
        <f t="shared" si="10"/>
        <v>0</v>
      </c>
      <c r="BS40" s="49">
        <f t="shared" si="10"/>
        <v>0</v>
      </c>
      <c r="BT40" s="49">
        <f t="shared" si="10"/>
        <v>100</v>
      </c>
      <c r="BU40" s="49">
        <f t="shared" si="10"/>
        <v>0</v>
      </c>
      <c r="BV40" s="49">
        <f t="shared" si="10"/>
        <v>0</v>
      </c>
      <c r="BW40" s="49">
        <f t="shared" si="10"/>
        <v>100</v>
      </c>
      <c r="BX40" s="49">
        <f t="shared" si="10"/>
        <v>0</v>
      </c>
      <c r="BY40" s="49">
        <f t="shared" si="10"/>
        <v>0</v>
      </c>
      <c r="BZ40" s="49">
        <f t="shared" si="10"/>
        <v>100</v>
      </c>
      <c r="CA40" s="49">
        <f t="shared" si="10"/>
        <v>0</v>
      </c>
      <c r="CB40" s="49">
        <f t="shared" si="10"/>
        <v>0</v>
      </c>
      <c r="CC40" s="49">
        <f t="shared" si="10"/>
        <v>100</v>
      </c>
      <c r="CD40" s="49">
        <f t="shared" si="10"/>
        <v>0</v>
      </c>
      <c r="CE40" s="49">
        <f t="shared" si="10"/>
        <v>0</v>
      </c>
      <c r="CF40" s="49">
        <f t="shared" si="10"/>
        <v>100</v>
      </c>
      <c r="CG40" s="49">
        <f t="shared" si="10"/>
        <v>0</v>
      </c>
      <c r="CH40" s="49">
        <f t="shared" si="10"/>
        <v>0</v>
      </c>
      <c r="CI40" s="49">
        <f t="shared" si="10"/>
        <v>100</v>
      </c>
      <c r="CJ40" s="49">
        <f t="shared" si="10"/>
        <v>0</v>
      </c>
      <c r="CK40" s="49">
        <f t="shared" si="10"/>
        <v>0</v>
      </c>
      <c r="CL40" s="49">
        <f t="shared" si="10"/>
        <v>100</v>
      </c>
      <c r="CM40" s="49">
        <f t="shared" si="10"/>
        <v>0</v>
      </c>
      <c r="CN40" s="49">
        <f t="shared" si="10"/>
        <v>0</v>
      </c>
      <c r="CO40" s="49">
        <f t="shared" si="10"/>
        <v>100</v>
      </c>
      <c r="CP40" s="49">
        <f t="shared" si="10"/>
        <v>0</v>
      </c>
      <c r="CQ40" s="49">
        <f t="shared" si="10"/>
        <v>0</v>
      </c>
      <c r="CR40" s="49">
        <f t="shared" si="10"/>
        <v>100</v>
      </c>
      <c r="CS40" s="49">
        <f t="shared" si="10"/>
        <v>0</v>
      </c>
      <c r="CT40" s="49">
        <f t="shared" si="10"/>
        <v>0</v>
      </c>
      <c r="CU40" s="49">
        <f t="shared" si="10"/>
        <v>100</v>
      </c>
      <c r="CV40" s="49">
        <f t="shared" si="10"/>
        <v>0</v>
      </c>
      <c r="CW40" s="49">
        <f t="shared" si="10"/>
        <v>0</v>
      </c>
      <c r="CX40" s="49">
        <f t="shared" si="10"/>
        <v>100</v>
      </c>
      <c r="CY40" s="49">
        <f t="shared" si="10"/>
        <v>0</v>
      </c>
      <c r="CZ40" s="49">
        <f t="shared" si="10"/>
        <v>0</v>
      </c>
      <c r="DA40" s="49">
        <f t="shared" si="10"/>
        <v>100</v>
      </c>
      <c r="DB40" s="49">
        <f t="shared" si="10"/>
        <v>0</v>
      </c>
      <c r="DC40" s="49">
        <f t="shared" si="10"/>
        <v>0</v>
      </c>
      <c r="DD40" s="49">
        <f t="shared" si="10"/>
        <v>100</v>
      </c>
      <c r="DE40" s="49">
        <f t="shared" si="10"/>
        <v>0</v>
      </c>
      <c r="DF40" s="49">
        <f t="shared" si="10"/>
        <v>0</v>
      </c>
      <c r="DG40" s="49">
        <f t="shared" si="10"/>
        <v>100</v>
      </c>
      <c r="DH40" s="49">
        <f t="shared" si="10"/>
        <v>0</v>
      </c>
      <c r="DI40" s="49">
        <f t="shared" si="10"/>
        <v>0</v>
      </c>
      <c r="DJ40" s="49">
        <f t="shared" si="10"/>
        <v>100</v>
      </c>
      <c r="DK40" s="49">
        <f t="shared" si="10"/>
        <v>0</v>
      </c>
      <c r="DL40" s="49">
        <f t="shared" si="10"/>
        <v>0</v>
      </c>
      <c r="DM40" s="49">
        <f t="shared" si="10"/>
        <v>100</v>
      </c>
      <c r="DN40" s="49">
        <f t="shared" si="10"/>
        <v>0</v>
      </c>
      <c r="DO40" s="49">
        <f t="shared" si="10"/>
        <v>0</v>
      </c>
      <c r="DP40" s="49">
        <f t="shared" si="10"/>
        <v>100</v>
      </c>
      <c r="DQ40" s="49">
        <f t="shared" si="10"/>
        <v>0</v>
      </c>
      <c r="DR40" s="49">
        <f t="shared" si="10"/>
        <v>0</v>
      </c>
      <c r="DS40" s="49">
        <f t="shared" si="10"/>
        <v>100</v>
      </c>
      <c r="DT40" s="49">
        <f t="shared" si="10"/>
        <v>0</v>
      </c>
      <c r="DU40" s="49">
        <f t="shared" si="10"/>
        <v>0</v>
      </c>
      <c r="DV40" s="49">
        <f t="shared" si="10"/>
        <v>100</v>
      </c>
      <c r="DW40" s="49">
        <f t="shared" si="10"/>
        <v>0</v>
      </c>
      <c r="DX40" s="49">
        <f t="shared" si="10"/>
        <v>0</v>
      </c>
      <c r="DY40" s="49">
        <f t="shared" si="10"/>
        <v>100</v>
      </c>
      <c r="DZ40" s="49">
        <f t="shared" si="10"/>
        <v>0</v>
      </c>
      <c r="EA40" s="49">
        <f t="shared" si="10"/>
        <v>0</v>
      </c>
      <c r="EB40" s="49">
        <f t="shared" ref="EB40:GM40" si="11">EB39/25%</f>
        <v>100</v>
      </c>
      <c r="EC40" s="49">
        <f t="shared" si="11"/>
        <v>0</v>
      </c>
      <c r="ED40" s="49">
        <f t="shared" si="11"/>
        <v>0</v>
      </c>
      <c r="EE40" s="49">
        <f t="shared" si="11"/>
        <v>100</v>
      </c>
      <c r="EF40" s="49">
        <f t="shared" si="11"/>
        <v>0</v>
      </c>
      <c r="EG40" s="49">
        <f t="shared" si="11"/>
        <v>0</v>
      </c>
      <c r="EH40" s="49">
        <f t="shared" si="11"/>
        <v>100</v>
      </c>
      <c r="EI40" s="49">
        <f t="shared" si="11"/>
        <v>0</v>
      </c>
      <c r="EJ40" s="49">
        <f t="shared" si="11"/>
        <v>0</v>
      </c>
      <c r="EK40" s="49">
        <f t="shared" si="11"/>
        <v>100</v>
      </c>
      <c r="EL40" s="49">
        <f t="shared" si="11"/>
        <v>0</v>
      </c>
      <c r="EM40" s="49">
        <f t="shared" si="11"/>
        <v>0</v>
      </c>
      <c r="EN40" s="49">
        <f t="shared" si="11"/>
        <v>100</v>
      </c>
      <c r="EO40" s="49">
        <f t="shared" si="11"/>
        <v>0</v>
      </c>
      <c r="EP40" s="49">
        <f t="shared" si="11"/>
        <v>0</v>
      </c>
      <c r="EQ40" s="49">
        <f t="shared" si="11"/>
        <v>100</v>
      </c>
      <c r="ER40" s="49">
        <f t="shared" si="11"/>
        <v>0</v>
      </c>
      <c r="ES40" s="49">
        <f t="shared" si="11"/>
        <v>0</v>
      </c>
      <c r="ET40" s="49">
        <f t="shared" si="11"/>
        <v>100</v>
      </c>
      <c r="EU40" s="49">
        <f t="shared" si="11"/>
        <v>0</v>
      </c>
      <c r="EV40" s="49">
        <f t="shared" si="11"/>
        <v>0</v>
      </c>
      <c r="EW40" s="49">
        <f t="shared" si="11"/>
        <v>100</v>
      </c>
      <c r="EX40" s="49">
        <f t="shared" si="11"/>
        <v>0</v>
      </c>
      <c r="EY40" s="49">
        <f t="shared" si="11"/>
        <v>0</v>
      </c>
      <c r="EZ40" s="49">
        <f t="shared" si="11"/>
        <v>100</v>
      </c>
      <c r="FA40" s="49">
        <f t="shared" si="11"/>
        <v>0</v>
      </c>
      <c r="FB40" s="49">
        <f t="shared" si="11"/>
        <v>0</v>
      </c>
      <c r="FC40" s="49">
        <f t="shared" si="11"/>
        <v>100</v>
      </c>
      <c r="FD40" s="49">
        <f t="shared" si="11"/>
        <v>0</v>
      </c>
      <c r="FE40" s="49">
        <f t="shared" si="11"/>
        <v>0</v>
      </c>
      <c r="FF40" s="49">
        <f t="shared" si="11"/>
        <v>100</v>
      </c>
      <c r="FG40" s="49">
        <f t="shared" si="11"/>
        <v>0</v>
      </c>
      <c r="FH40" s="49">
        <f t="shared" si="11"/>
        <v>0</v>
      </c>
      <c r="FI40" s="49">
        <f t="shared" si="11"/>
        <v>100</v>
      </c>
      <c r="FJ40" s="49">
        <f t="shared" si="11"/>
        <v>0</v>
      </c>
      <c r="FK40" s="49">
        <f t="shared" si="11"/>
        <v>0</v>
      </c>
      <c r="FL40" s="49">
        <f t="shared" si="11"/>
        <v>100</v>
      </c>
      <c r="FM40" s="49">
        <f t="shared" si="11"/>
        <v>0</v>
      </c>
      <c r="FN40" s="49">
        <f t="shared" si="11"/>
        <v>0</v>
      </c>
      <c r="FO40" s="49">
        <f t="shared" si="11"/>
        <v>100</v>
      </c>
      <c r="FP40" s="49">
        <f t="shared" si="11"/>
        <v>0</v>
      </c>
      <c r="FQ40" s="49">
        <f t="shared" si="11"/>
        <v>0</v>
      </c>
      <c r="FR40" s="49">
        <f t="shared" si="11"/>
        <v>100</v>
      </c>
      <c r="FS40" s="49">
        <f t="shared" si="11"/>
        <v>0</v>
      </c>
      <c r="FT40" s="49">
        <f t="shared" si="11"/>
        <v>0</v>
      </c>
      <c r="FU40" s="49">
        <f t="shared" si="11"/>
        <v>100</v>
      </c>
      <c r="FV40" s="49">
        <f t="shared" si="11"/>
        <v>0</v>
      </c>
      <c r="FW40" s="49">
        <f t="shared" si="11"/>
        <v>0</v>
      </c>
      <c r="FX40" s="49">
        <f t="shared" si="11"/>
        <v>100</v>
      </c>
      <c r="FY40" s="49">
        <f t="shared" si="11"/>
        <v>0</v>
      </c>
      <c r="FZ40" s="49">
        <f t="shared" si="11"/>
        <v>0</v>
      </c>
      <c r="GA40" s="49">
        <f t="shared" si="11"/>
        <v>100</v>
      </c>
      <c r="GB40" s="49">
        <f t="shared" si="11"/>
        <v>0</v>
      </c>
      <c r="GC40" s="49">
        <f t="shared" si="11"/>
        <v>0</v>
      </c>
      <c r="GD40" s="49">
        <f t="shared" si="11"/>
        <v>100</v>
      </c>
      <c r="GE40" s="49">
        <f t="shared" si="11"/>
        <v>0</v>
      </c>
      <c r="GF40" s="49">
        <f t="shared" si="11"/>
        <v>0</v>
      </c>
      <c r="GG40" s="49">
        <f t="shared" si="11"/>
        <v>100</v>
      </c>
      <c r="GH40" s="49">
        <f t="shared" si="11"/>
        <v>0</v>
      </c>
      <c r="GI40" s="49">
        <f t="shared" si="11"/>
        <v>0</v>
      </c>
      <c r="GJ40" s="49">
        <f t="shared" si="11"/>
        <v>100</v>
      </c>
      <c r="GK40" s="49">
        <f t="shared" si="11"/>
        <v>0</v>
      </c>
      <c r="GL40" s="49">
        <f t="shared" si="11"/>
        <v>0</v>
      </c>
      <c r="GM40" s="49">
        <f t="shared" si="11"/>
        <v>100</v>
      </c>
      <c r="GN40" s="49">
        <f t="shared" ref="GN40:IR40" si="12">GN39/25%</f>
        <v>0</v>
      </c>
      <c r="GO40" s="49">
        <f t="shared" si="12"/>
        <v>0</v>
      </c>
      <c r="GP40" s="49">
        <f t="shared" si="12"/>
        <v>100</v>
      </c>
      <c r="GQ40" s="49">
        <f t="shared" si="12"/>
        <v>0</v>
      </c>
      <c r="GR40" s="49">
        <f t="shared" si="12"/>
        <v>0</v>
      </c>
      <c r="GS40" s="49">
        <f t="shared" si="12"/>
        <v>100</v>
      </c>
      <c r="GT40" s="49">
        <f t="shared" si="12"/>
        <v>0</v>
      </c>
      <c r="GU40" s="49">
        <f t="shared" si="12"/>
        <v>0</v>
      </c>
      <c r="GV40" s="49">
        <f t="shared" si="12"/>
        <v>100</v>
      </c>
      <c r="GW40" s="49">
        <f t="shared" si="12"/>
        <v>0</v>
      </c>
      <c r="GX40" s="49">
        <f t="shared" si="12"/>
        <v>0</v>
      </c>
      <c r="GY40" s="49">
        <f t="shared" si="12"/>
        <v>100</v>
      </c>
      <c r="GZ40" s="49">
        <f t="shared" si="12"/>
        <v>0</v>
      </c>
      <c r="HA40" s="49">
        <f t="shared" si="12"/>
        <v>0</v>
      </c>
      <c r="HB40" s="49">
        <f t="shared" si="12"/>
        <v>100</v>
      </c>
      <c r="HC40" s="49">
        <f t="shared" si="12"/>
        <v>0</v>
      </c>
      <c r="HD40" s="49">
        <f t="shared" si="12"/>
        <v>0</v>
      </c>
      <c r="HE40" s="49">
        <f t="shared" si="12"/>
        <v>100</v>
      </c>
      <c r="HF40" s="49">
        <f t="shared" si="12"/>
        <v>0</v>
      </c>
      <c r="HG40" s="49">
        <f t="shared" si="12"/>
        <v>0</v>
      </c>
      <c r="HH40" s="49">
        <f t="shared" si="12"/>
        <v>100</v>
      </c>
      <c r="HI40" s="49">
        <f t="shared" si="12"/>
        <v>0</v>
      </c>
      <c r="HJ40" s="49">
        <f t="shared" si="12"/>
        <v>0</v>
      </c>
      <c r="HK40" s="49">
        <f t="shared" si="12"/>
        <v>100</v>
      </c>
      <c r="HL40" s="49">
        <f t="shared" si="12"/>
        <v>0</v>
      </c>
      <c r="HM40" s="49">
        <f t="shared" si="12"/>
        <v>0</v>
      </c>
      <c r="HN40" s="49">
        <f t="shared" si="12"/>
        <v>100</v>
      </c>
      <c r="HO40" s="49">
        <f t="shared" si="12"/>
        <v>0</v>
      </c>
      <c r="HP40" s="49">
        <f t="shared" si="12"/>
        <v>0</v>
      </c>
      <c r="HQ40" s="49">
        <f t="shared" si="12"/>
        <v>100</v>
      </c>
      <c r="HR40" s="49">
        <f t="shared" si="12"/>
        <v>0</v>
      </c>
      <c r="HS40" s="49">
        <f t="shared" si="12"/>
        <v>0</v>
      </c>
      <c r="HT40" s="49">
        <f t="shared" si="12"/>
        <v>100</v>
      </c>
      <c r="HU40" s="49">
        <f t="shared" si="12"/>
        <v>0</v>
      </c>
      <c r="HV40" s="49">
        <f t="shared" si="12"/>
        <v>0</v>
      </c>
      <c r="HW40" s="49">
        <f t="shared" si="12"/>
        <v>100</v>
      </c>
      <c r="HX40" s="49">
        <f t="shared" si="12"/>
        <v>0</v>
      </c>
      <c r="HY40" s="49">
        <f t="shared" si="12"/>
        <v>0</v>
      </c>
      <c r="HZ40" s="49">
        <f t="shared" si="12"/>
        <v>100</v>
      </c>
      <c r="IA40" s="49">
        <f t="shared" si="12"/>
        <v>0</v>
      </c>
      <c r="IB40" s="49">
        <f t="shared" si="12"/>
        <v>0</v>
      </c>
      <c r="IC40" s="49">
        <f t="shared" si="12"/>
        <v>100</v>
      </c>
      <c r="ID40" s="49">
        <f t="shared" si="12"/>
        <v>0</v>
      </c>
      <c r="IE40" s="49">
        <f t="shared" si="12"/>
        <v>0</v>
      </c>
      <c r="IF40" s="49">
        <f t="shared" si="12"/>
        <v>100</v>
      </c>
      <c r="IG40" s="49">
        <f t="shared" si="12"/>
        <v>0</v>
      </c>
      <c r="IH40" s="49">
        <f t="shared" si="12"/>
        <v>0</v>
      </c>
      <c r="II40" s="49">
        <f t="shared" si="12"/>
        <v>100</v>
      </c>
      <c r="IJ40" s="49">
        <f t="shared" si="12"/>
        <v>0</v>
      </c>
      <c r="IK40" s="49">
        <f t="shared" si="12"/>
        <v>0</v>
      </c>
      <c r="IL40" s="49">
        <f t="shared" si="12"/>
        <v>100</v>
      </c>
      <c r="IM40" s="49">
        <f t="shared" si="12"/>
        <v>0</v>
      </c>
      <c r="IN40" s="49">
        <f t="shared" si="12"/>
        <v>0</v>
      </c>
      <c r="IO40" s="49">
        <f t="shared" si="12"/>
        <v>100</v>
      </c>
      <c r="IP40" s="49">
        <f t="shared" si="12"/>
        <v>0</v>
      </c>
      <c r="IQ40" s="49">
        <f t="shared" si="12"/>
        <v>0</v>
      </c>
      <c r="IR40" s="49">
        <f t="shared" si="12"/>
        <v>100</v>
      </c>
      <c r="IS40" s="9">
        <f t="shared" ref="IS40:IT40" si="13">IS39/25%</f>
        <v>0</v>
      </c>
      <c r="IT40" s="9">
        <f t="shared" si="13"/>
        <v>0</v>
      </c>
    </row>
    <row r="41" spans="1:291" x14ac:dyDescent="0.25">
      <c r="B41" s="72" t="s">
        <v>715</v>
      </c>
      <c r="C41" s="72"/>
      <c r="D41" s="72"/>
      <c r="E41" s="72"/>
      <c r="F41" s="23"/>
      <c r="G41" s="23"/>
      <c r="H41" s="23"/>
      <c r="I41" s="23"/>
      <c r="J41" s="23"/>
      <c r="K41" s="23"/>
      <c r="L41" s="23"/>
      <c r="M41" s="23"/>
    </row>
    <row r="42" spans="1:291" x14ac:dyDescent="0.25">
      <c r="B42" s="22" t="s">
        <v>716</v>
      </c>
      <c r="C42" s="18" t="s">
        <v>710</v>
      </c>
      <c r="D42" s="27">
        <f>E42/100*25</f>
        <v>25</v>
      </c>
      <c r="E42" s="24">
        <f>(C40+F40+I40+L40+O40+R40)/6</f>
        <v>100</v>
      </c>
      <c r="F42" s="23"/>
      <c r="G42" s="23"/>
      <c r="H42" s="23"/>
      <c r="I42" s="23"/>
      <c r="J42" s="23"/>
      <c r="K42" s="23"/>
      <c r="L42" s="23"/>
      <c r="M42" s="23"/>
    </row>
    <row r="43" spans="1:291" x14ac:dyDescent="0.25">
      <c r="B43" s="22" t="s">
        <v>717</v>
      </c>
      <c r="C43" s="18" t="s">
        <v>710</v>
      </c>
      <c r="D43" s="27">
        <f>E43/100*25</f>
        <v>0</v>
      </c>
      <c r="E43" s="24">
        <f>(D39+G39+J39+M39+P39+S39+V39)/7</f>
        <v>0</v>
      </c>
      <c r="F43" s="23"/>
      <c r="G43" s="23"/>
      <c r="H43" s="23"/>
      <c r="I43" s="23"/>
      <c r="J43" s="23"/>
      <c r="K43" s="23"/>
      <c r="L43" s="23"/>
      <c r="M43" s="23"/>
    </row>
    <row r="44" spans="1:291" x14ac:dyDescent="0.25">
      <c r="B44" s="22" t="s">
        <v>718</v>
      </c>
      <c r="C44" s="18" t="s">
        <v>710</v>
      </c>
      <c r="D44" s="27">
        <f>E44/100*25</f>
        <v>0</v>
      </c>
      <c r="E44" s="24">
        <f>(E39+H39+K39+N39+Q39+T39+W39)/7</f>
        <v>0</v>
      </c>
      <c r="F44" s="23"/>
      <c r="G44" s="23"/>
      <c r="H44" s="23"/>
      <c r="I44" s="23"/>
      <c r="J44" s="23"/>
      <c r="K44" s="23"/>
      <c r="L44" s="23"/>
      <c r="M44" s="23"/>
      <c r="AY44">
        <v>1</v>
      </c>
    </row>
    <row r="45" spans="1:291" x14ac:dyDescent="0.25">
      <c r="B45" s="22"/>
      <c r="C45" s="45"/>
      <c r="D45" s="44">
        <f>SUM(D42:D44)</f>
        <v>25</v>
      </c>
      <c r="E45" s="44">
        <f>SUM(E42:E44)</f>
        <v>100</v>
      </c>
      <c r="F45" s="23"/>
      <c r="G45" s="23"/>
      <c r="H45" s="23"/>
      <c r="I45" s="23"/>
      <c r="J45" s="23"/>
      <c r="K45" s="23"/>
      <c r="L45" s="23"/>
      <c r="M45" s="23"/>
    </row>
    <row r="46" spans="1:291" x14ac:dyDescent="0.25">
      <c r="B46" s="22"/>
      <c r="C46" s="18"/>
      <c r="D46" s="94" t="s">
        <v>21</v>
      </c>
      <c r="E46" s="95"/>
      <c r="F46" s="96" t="s">
        <v>3</v>
      </c>
      <c r="G46" s="97"/>
      <c r="H46" s="98" t="s">
        <v>620</v>
      </c>
      <c r="I46" s="99"/>
      <c r="J46" s="98" t="s">
        <v>237</v>
      </c>
      <c r="K46" s="99"/>
      <c r="L46" s="23"/>
      <c r="M46" s="23"/>
    </row>
    <row r="47" spans="1:291" ht="15" customHeight="1" x14ac:dyDescent="0.25">
      <c r="B47" s="22" t="s">
        <v>716</v>
      </c>
      <c r="C47" s="18" t="s">
        <v>711</v>
      </c>
      <c r="D47" s="27">
        <f>E47/100*25</f>
        <v>25</v>
      </c>
      <c r="E47" s="24">
        <f>(X40+AA40+AD40+AG40+AJ40+AM40+AP40)/7</f>
        <v>100</v>
      </c>
      <c r="F47" s="18">
        <f>G47/100*25</f>
        <v>25</v>
      </c>
      <c r="G47" s="24">
        <f>(AS40+AV40+AY40+BB40+BE40+BH40+BK40)/7</f>
        <v>100</v>
      </c>
      <c r="H47" s="18">
        <f>I47/100*25</f>
        <v>25</v>
      </c>
      <c r="I47" s="24">
        <f>(BN40+BQ40+BT40+BW40+BZ40+CC40+CF40)/7</f>
        <v>100</v>
      </c>
      <c r="J47" s="18">
        <f>K47/100*25</f>
        <v>25</v>
      </c>
      <c r="K47" s="24">
        <f>(CI40+CL40+CO40+CR40+CU40+CX40+DA40)/7</f>
        <v>100</v>
      </c>
      <c r="L47" s="23"/>
      <c r="M47" s="23"/>
    </row>
    <row r="48" spans="1:291" x14ac:dyDescent="0.25">
      <c r="B48" s="22" t="s">
        <v>717</v>
      </c>
      <c r="C48" s="18" t="s">
        <v>711</v>
      </c>
      <c r="D48" s="27">
        <f>E48/100*25</f>
        <v>0</v>
      </c>
      <c r="E48" s="24">
        <f>(Y39+AB39+AE39+AH39+AK39+AN39+AQ39)/7</f>
        <v>0</v>
      </c>
      <c r="F48" s="18">
        <f>G48/100*25</f>
        <v>0</v>
      </c>
      <c r="G48" s="24">
        <f>(AT39+AW39+AZ39+BC39+BF39+BI39+BL39)/7</f>
        <v>0</v>
      </c>
      <c r="H48" s="18">
        <f>I48/100*25</f>
        <v>0</v>
      </c>
      <c r="I48" s="24">
        <f>(BO39+BR39+BU39+BX39+CA39+CD39+CG39)/7</f>
        <v>0</v>
      </c>
      <c r="J48" s="18">
        <f>K48/100*25</f>
        <v>0</v>
      </c>
      <c r="K48" s="24">
        <f>(CJ39+CM39+CP39+CS39+CV39+CY39+DB39)/7</f>
        <v>0</v>
      </c>
      <c r="L48" s="23"/>
      <c r="M48" s="23"/>
    </row>
    <row r="49" spans="2:13" x14ac:dyDescent="0.25">
      <c r="B49" s="22" t="s">
        <v>718</v>
      </c>
      <c r="C49" s="18" t="s">
        <v>711</v>
      </c>
      <c r="D49" s="27">
        <f>E49/100*25</f>
        <v>0</v>
      </c>
      <c r="E49" s="24">
        <f>(Z39+AC39+AF39+AI39+AL39+AO39+AR39)/7</f>
        <v>0</v>
      </c>
      <c r="F49" s="18">
        <f>G49/100*25</f>
        <v>0</v>
      </c>
      <c r="G49" s="24">
        <f>(AU39+AX39+BA39+BD39+BG39+BJ39+BM39)/7</f>
        <v>0</v>
      </c>
      <c r="H49" s="18">
        <f>I49/100*25</f>
        <v>0</v>
      </c>
      <c r="I49" s="24">
        <f>(BP39+BS39+BV39+BY39+CB39+CE39+CH39)/7</f>
        <v>0</v>
      </c>
      <c r="J49" s="18">
        <f>K49/100*25</f>
        <v>0</v>
      </c>
      <c r="K49" s="24">
        <f>(CK39+CN39+CQ39+CT39+CW39+CZ39+DC39)/7</f>
        <v>0</v>
      </c>
      <c r="L49" s="23"/>
      <c r="M49" s="23"/>
    </row>
    <row r="50" spans="2:13" x14ac:dyDescent="0.25">
      <c r="B50" s="22"/>
      <c r="C50" s="18"/>
      <c r="D50" s="26">
        <f t="shared" ref="D50:I50" si="14">SUM(D47:D49)</f>
        <v>25</v>
      </c>
      <c r="E50" s="26">
        <f t="shared" si="14"/>
        <v>100</v>
      </c>
      <c r="F50" s="25">
        <f t="shared" si="14"/>
        <v>25</v>
      </c>
      <c r="G50" s="25">
        <f t="shared" si="14"/>
        <v>100</v>
      </c>
      <c r="H50" s="25">
        <f t="shared" si="14"/>
        <v>25</v>
      </c>
      <c r="I50" s="25">
        <f t="shared" si="14"/>
        <v>100</v>
      </c>
      <c r="J50" s="25">
        <f>SUM(J47:J49)</f>
        <v>25</v>
      </c>
      <c r="K50" s="25">
        <f>SUM(K47:K49)</f>
        <v>100</v>
      </c>
      <c r="L50" s="23"/>
      <c r="M50" s="23"/>
    </row>
    <row r="51" spans="2:13" x14ac:dyDescent="0.25">
      <c r="B51" s="22" t="s">
        <v>716</v>
      </c>
      <c r="C51" s="18" t="s">
        <v>712</v>
      </c>
      <c r="D51" s="27">
        <f>E51/100*25</f>
        <v>6.25</v>
      </c>
      <c r="E51" s="24">
        <f>(DD39+DG39+DJ39+DM39+DP39+DS39+DV39)/7</f>
        <v>25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22" t="s">
        <v>717</v>
      </c>
      <c r="C52" s="18" t="s">
        <v>712</v>
      </c>
      <c r="D52" s="27">
        <f>E52/100*25</f>
        <v>0</v>
      </c>
      <c r="E52" s="24">
        <f>(DE39+DH39+DK39+DN39+DQ39+DT39+DW39)/7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22" t="s">
        <v>718</v>
      </c>
      <c r="C53" s="18" t="s">
        <v>712</v>
      </c>
      <c r="D53" s="27">
        <f>E53/100*25</f>
        <v>0</v>
      </c>
      <c r="E53" s="24">
        <f>(DF39+DI39+DL39+DO39+DR39+DU39+DX39)/7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22"/>
      <c r="C54" s="45"/>
      <c r="D54" s="44">
        <f>SUM(D51:D53)</f>
        <v>6.25</v>
      </c>
      <c r="E54" s="44">
        <f>SUM(E51:E53)</f>
        <v>25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22"/>
      <c r="C55" s="18"/>
      <c r="D55" s="100" t="s">
        <v>65</v>
      </c>
      <c r="E55" s="100"/>
      <c r="F55" s="101" t="s">
        <v>48</v>
      </c>
      <c r="G55" s="102"/>
      <c r="H55" s="98" t="s">
        <v>80</v>
      </c>
      <c r="I55" s="99"/>
      <c r="J55" s="93" t="s">
        <v>92</v>
      </c>
      <c r="K55" s="93"/>
      <c r="L55" s="93" t="s">
        <v>49</v>
      </c>
      <c r="M55" s="93"/>
    </row>
    <row r="56" spans="2:13" x14ac:dyDescent="0.25">
      <c r="B56" s="22" t="s">
        <v>716</v>
      </c>
      <c r="C56" s="18" t="s">
        <v>713</v>
      </c>
      <c r="D56" s="27">
        <f>E56/100*25</f>
        <v>25</v>
      </c>
      <c r="E56" s="24">
        <f>(DY40+EB40+EE40+EH40+EK40+EN40+EQ40)/7</f>
        <v>100</v>
      </c>
      <c r="F56" s="18">
        <f>G56/100*25</f>
        <v>25</v>
      </c>
      <c r="G56" s="24">
        <f>(ET40+EW40+EZ40+FC40+FF40+FI40+FL40)/7</f>
        <v>100</v>
      </c>
      <c r="H56" s="18">
        <f>I56/100*25</f>
        <v>25</v>
      </c>
      <c r="I56" s="24">
        <f>(FO40+FR40+FU40+FX40+GA40+GD40+GG40)/7</f>
        <v>100</v>
      </c>
      <c r="J56" s="18">
        <f>K56/100*25</f>
        <v>25</v>
      </c>
      <c r="K56" s="24">
        <f>(GJ40+GM40+GP40+GS40+GV40+GY40+HB40)/7</f>
        <v>100</v>
      </c>
      <c r="L56" s="18">
        <f>M56/100*25</f>
        <v>25</v>
      </c>
      <c r="M56" s="24">
        <f>(HE40+HH40+HK40+HN40+HQ40+HT40+HW40)/7</f>
        <v>100</v>
      </c>
    </row>
    <row r="57" spans="2:13" x14ac:dyDescent="0.25">
      <c r="B57" s="22" t="s">
        <v>717</v>
      </c>
      <c r="C57" s="18" t="s">
        <v>713</v>
      </c>
      <c r="D57" s="27">
        <f>E57/100*25</f>
        <v>0</v>
      </c>
      <c r="E57" s="24">
        <f>(DZ39+EC39+EF39+EI39+EL39+EO39+ER39)/7</f>
        <v>0</v>
      </c>
      <c r="F57" s="18">
        <f>G57/100*25</f>
        <v>0</v>
      </c>
      <c r="G57" s="24">
        <f>(EU39+EX39+FA39+FD39+FG39+FJ39+FM39)/7</f>
        <v>0</v>
      </c>
      <c r="H57" s="74">
        <f t="shared" ref="H57:H58" si="15">I57/100*25</f>
        <v>0</v>
      </c>
      <c r="I57" s="24">
        <f>(FP39+FS39+FV39+FY39+GB39+GE39+GH39)/7</f>
        <v>0</v>
      </c>
      <c r="J57" s="18">
        <f>K57/100*25</f>
        <v>0</v>
      </c>
      <c r="K57" s="24">
        <f>(GK39+GN39+GQ39+GT39+GW39+GZ39+HC39)/7</f>
        <v>0</v>
      </c>
      <c r="L57" s="18">
        <f>M57/100*25</f>
        <v>0</v>
      </c>
      <c r="M57" s="24">
        <f>(HF39+HI39+HL39+HO39+HR39+HU39+HX39)/7</f>
        <v>0</v>
      </c>
    </row>
    <row r="58" spans="2:13" x14ac:dyDescent="0.25">
      <c r="B58" s="22" t="s">
        <v>718</v>
      </c>
      <c r="C58" s="18" t="s">
        <v>713</v>
      </c>
      <c r="D58" s="27">
        <f>E58/100*25</f>
        <v>0</v>
      </c>
      <c r="E58" s="24">
        <f>(EA39+ED39+EG39+EJ39+EM39+EP39+ES39)/7</f>
        <v>0</v>
      </c>
      <c r="F58" s="18">
        <f>G58/100*25</f>
        <v>0</v>
      </c>
      <c r="G58" s="24">
        <f>(EV39+EY39+FB39+FE39+FH39+FK39+FN39)/7</f>
        <v>0</v>
      </c>
      <c r="H58" s="74">
        <f t="shared" si="15"/>
        <v>0</v>
      </c>
      <c r="I58" s="24">
        <f>(FQ39+FT39+FW39+FZ39+GC39+GF39+GI39)/7</f>
        <v>0</v>
      </c>
      <c r="J58" s="18">
        <f>K58/100*25</f>
        <v>0</v>
      </c>
      <c r="K58" s="24">
        <f>(GL39+GO39+GR39+GU39+GX39+HA39+HD39)/7</f>
        <v>0</v>
      </c>
      <c r="L58" s="18">
        <f>M58/100*25</f>
        <v>0</v>
      </c>
      <c r="M58" s="24">
        <f>(HG39+HJ39+HM39+HP39+HS39+HV39+HY39)/7</f>
        <v>0</v>
      </c>
    </row>
    <row r="59" spans="2:13" x14ac:dyDescent="0.25">
      <c r="B59" s="22"/>
      <c r="C59" s="18"/>
      <c r="D59" s="26">
        <f t="shared" ref="D59:K59" si="16">SUM(D56:D58)</f>
        <v>25</v>
      </c>
      <c r="E59" s="26">
        <f t="shared" si="16"/>
        <v>100</v>
      </c>
      <c r="F59" s="25">
        <f t="shared" si="16"/>
        <v>25</v>
      </c>
      <c r="G59" s="25">
        <f t="shared" si="16"/>
        <v>100</v>
      </c>
      <c r="H59" s="25">
        <f t="shared" si="16"/>
        <v>25</v>
      </c>
      <c r="I59" s="25">
        <f t="shared" si="16"/>
        <v>100</v>
      </c>
      <c r="J59" s="25">
        <f t="shared" si="16"/>
        <v>25</v>
      </c>
      <c r="K59" s="25">
        <f t="shared" si="16"/>
        <v>100</v>
      </c>
      <c r="L59" s="25">
        <f>SUM(L56:L58)</f>
        <v>25</v>
      </c>
      <c r="M59" s="25">
        <f>SUM(M56:M58)</f>
        <v>100</v>
      </c>
    </row>
    <row r="60" spans="2:13" x14ac:dyDescent="0.25">
      <c r="B60" s="22" t="s">
        <v>716</v>
      </c>
      <c r="C60" s="18" t="s">
        <v>714</v>
      </c>
      <c r="D60" s="27">
        <f>E60/100*25</f>
        <v>25</v>
      </c>
      <c r="E60" s="24">
        <f>(HZ40+IC40+IF40+II40+IL40+IO40+IR40)/7</f>
        <v>100</v>
      </c>
      <c r="F60" s="23"/>
      <c r="G60" s="23"/>
      <c r="H60" s="23"/>
      <c r="I60" s="23"/>
      <c r="J60" s="23"/>
      <c r="K60" s="23"/>
      <c r="L60" s="23"/>
      <c r="M60" s="23"/>
    </row>
    <row r="61" spans="2:13" x14ac:dyDescent="0.25">
      <c r="B61" s="22" t="s">
        <v>717</v>
      </c>
      <c r="C61" s="18" t="s">
        <v>714</v>
      </c>
      <c r="D61" s="27">
        <f>E61/100*25</f>
        <v>0</v>
      </c>
      <c r="E61" s="24">
        <f>(IA39+ID39+IG39+IJ39+IM39+IP39+IS40)/7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22" t="s">
        <v>718</v>
      </c>
      <c r="C62" s="18" t="s">
        <v>714</v>
      </c>
      <c r="D62" s="27">
        <f>E62/100*25</f>
        <v>0</v>
      </c>
      <c r="E62" s="24">
        <f>(IB39+IE39+IH39+IK39+IN39+IQ39+IT40)/7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22"/>
      <c r="C63" s="22"/>
      <c r="D63" s="26">
        <f>SUM(D60:D62)</f>
        <v>25</v>
      </c>
      <c r="E63" s="26">
        <f>SUM(E60:E62)</f>
        <v>100</v>
      </c>
      <c r="F63" s="23"/>
      <c r="G63" s="23"/>
      <c r="H63" s="23"/>
      <c r="I63" s="23"/>
      <c r="J63" s="23"/>
      <c r="K63" s="23"/>
      <c r="L63" s="23"/>
      <c r="M63" s="23"/>
    </row>
  </sheetData>
  <mergeCells count="198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F11:H11"/>
    <mergeCell ref="I11:K11"/>
    <mergeCell ref="L11:N11"/>
    <mergeCell ref="O11:Q11"/>
    <mergeCell ref="R11:T11"/>
    <mergeCell ref="U11:W11"/>
    <mergeCell ref="AP11:AR11"/>
    <mergeCell ref="BW11:BY11"/>
    <mergeCell ref="AM11:AO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EK12:EM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GY12:HA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C11:E11"/>
    <mergeCell ref="A40:B40"/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60"/>
  <sheetViews>
    <sheetView topLeftCell="A14" zoomScale="80" zoomScaleNormal="80" workbookViewId="0">
      <selection activeCell="B15" sqref="B15:B34"/>
    </sheetView>
  </sheetViews>
  <sheetFormatPr defaultRowHeight="15" x14ac:dyDescent="0.25"/>
  <cols>
    <col min="2" max="2" width="31.140625" customWidth="1"/>
  </cols>
  <sheetData>
    <row r="1" spans="1:252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2" ht="15.75" x14ac:dyDescent="0.25">
      <c r="A2" s="129" t="s">
        <v>1226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6"/>
      <c r="P2" s="6"/>
      <c r="Q2" s="6"/>
      <c r="R2" s="6"/>
      <c r="S2" s="6"/>
      <c r="T2" s="6"/>
      <c r="U2" s="6"/>
      <c r="V2" s="6"/>
      <c r="DP2" s="103" t="s">
        <v>1210</v>
      </c>
      <c r="DQ2" s="103"/>
    </row>
    <row r="3" spans="1:25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2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2" ht="15.75" customHeight="1" x14ac:dyDescent="0.25">
      <c r="A5" s="108" t="s">
        <v>0</v>
      </c>
      <c r="B5" s="108" t="s">
        <v>1</v>
      </c>
      <c r="C5" s="111" t="s">
        <v>22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33" t="s">
        <v>2</v>
      </c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19" t="s">
        <v>37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47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8" t="s">
        <v>53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2" ht="15.75" customHeight="1" x14ac:dyDescent="0.25">
      <c r="A6" s="108"/>
      <c r="B6" s="108"/>
      <c r="C6" s="105" t="s">
        <v>23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 t="s">
        <v>21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38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65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48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6" t="s">
        <v>80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92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49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9" t="s">
        <v>54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252" ht="0.75" customHeight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2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2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2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2" ht="15.75" hidden="1" x14ac:dyDescent="0.25">
      <c r="A11" s="108"/>
      <c r="B11" s="108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2" ht="15.75" x14ac:dyDescent="0.25">
      <c r="A12" s="108"/>
      <c r="B12" s="108"/>
      <c r="C12" s="105" t="s">
        <v>61</v>
      </c>
      <c r="D12" s="105" t="s">
        <v>5</v>
      </c>
      <c r="E12" s="105" t="s">
        <v>6</v>
      </c>
      <c r="F12" s="105" t="s">
        <v>62</v>
      </c>
      <c r="G12" s="105" t="s">
        <v>7</v>
      </c>
      <c r="H12" s="105" t="s">
        <v>8</v>
      </c>
      <c r="I12" s="105" t="s">
        <v>63</v>
      </c>
      <c r="J12" s="105" t="s">
        <v>9</v>
      </c>
      <c r="K12" s="105" t="s">
        <v>10</v>
      </c>
      <c r="L12" s="105" t="s">
        <v>64</v>
      </c>
      <c r="M12" s="105" t="s">
        <v>9</v>
      </c>
      <c r="N12" s="105" t="s">
        <v>10</v>
      </c>
      <c r="O12" s="105" t="s">
        <v>78</v>
      </c>
      <c r="P12" s="105"/>
      <c r="Q12" s="105"/>
      <c r="R12" s="105" t="s">
        <v>5</v>
      </c>
      <c r="S12" s="105"/>
      <c r="T12" s="105"/>
      <c r="U12" s="105" t="s">
        <v>79</v>
      </c>
      <c r="V12" s="105"/>
      <c r="W12" s="105"/>
      <c r="X12" s="105" t="s">
        <v>12</v>
      </c>
      <c r="Y12" s="105"/>
      <c r="Z12" s="105"/>
      <c r="AA12" s="105" t="s">
        <v>7</v>
      </c>
      <c r="AB12" s="105"/>
      <c r="AC12" s="105"/>
      <c r="AD12" s="105" t="s">
        <v>8</v>
      </c>
      <c r="AE12" s="105"/>
      <c r="AF12" s="105"/>
      <c r="AG12" s="109" t="s">
        <v>13</v>
      </c>
      <c r="AH12" s="109"/>
      <c r="AI12" s="109"/>
      <c r="AJ12" s="105" t="s">
        <v>9</v>
      </c>
      <c r="AK12" s="105"/>
      <c r="AL12" s="105"/>
      <c r="AM12" s="109" t="s">
        <v>74</v>
      </c>
      <c r="AN12" s="109"/>
      <c r="AO12" s="109"/>
      <c r="AP12" s="109" t="s">
        <v>75</v>
      </c>
      <c r="AQ12" s="109"/>
      <c r="AR12" s="109"/>
      <c r="AS12" s="109" t="s">
        <v>76</v>
      </c>
      <c r="AT12" s="109"/>
      <c r="AU12" s="109"/>
      <c r="AV12" s="109" t="s">
        <v>77</v>
      </c>
      <c r="AW12" s="109"/>
      <c r="AX12" s="109"/>
      <c r="AY12" s="109" t="s">
        <v>66</v>
      </c>
      <c r="AZ12" s="109"/>
      <c r="BA12" s="109"/>
      <c r="BB12" s="109" t="s">
        <v>67</v>
      </c>
      <c r="BC12" s="109"/>
      <c r="BD12" s="109"/>
      <c r="BE12" s="109" t="s">
        <v>68</v>
      </c>
      <c r="BF12" s="109"/>
      <c r="BG12" s="109"/>
      <c r="BH12" s="109" t="s">
        <v>69</v>
      </c>
      <c r="BI12" s="109"/>
      <c r="BJ12" s="109"/>
      <c r="BK12" s="109" t="s">
        <v>70</v>
      </c>
      <c r="BL12" s="109"/>
      <c r="BM12" s="109"/>
      <c r="BN12" s="109" t="s">
        <v>71</v>
      </c>
      <c r="BO12" s="109"/>
      <c r="BP12" s="109"/>
      <c r="BQ12" s="109" t="s">
        <v>72</v>
      </c>
      <c r="BR12" s="109"/>
      <c r="BS12" s="109"/>
      <c r="BT12" s="109" t="s">
        <v>73</v>
      </c>
      <c r="BU12" s="109"/>
      <c r="BV12" s="109"/>
      <c r="BW12" s="109" t="s">
        <v>85</v>
      </c>
      <c r="BX12" s="109"/>
      <c r="BY12" s="109"/>
      <c r="BZ12" s="109" t="s">
        <v>86</v>
      </c>
      <c r="CA12" s="109"/>
      <c r="CB12" s="109"/>
      <c r="CC12" s="109" t="s">
        <v>87</v>
      </c>
      <c r="CD12" s="109"/>
      <c r="CE12" s="109"/>
      <c r="CF12" s="109" t="s">
        <v>88</v>
      </c>
      <c r="CG12" s="109"/>
      <c r="CH12" s="109"/>
      <c r="CI12" s="109" t="s">
        <v>89</v>
      </c>
      <c r="CJ12" s="109"/>
      <c r="CK12" s="109"/>
      <c r="CL12" s="109" t="s">
        <v>90</v>
      </c>
      <c r="CM12" s="109"/>
      <c r="CN12" s="109"/>
      <c r="CO12" s="109" t="s">
        <v>91</v>
      </c>
      <c r="CP12" s="109"/>
      <c r="CQ12" s="109"/>
      <c r="CR12" s="109" t="s">
        <v>81</v>
      </c>
      <c r="CS12" s="109"/>
      <c r="CT12" s="109"/>
      <c r="CU12" s="109" t="s">
        <v>82</v>
      </c>
      <c r="CV12" s="109"/>
      <c r="CW12" s="109"/>
      <c r="CX12" s="109" t="s">
        <v>83</v>
      </c>
      <c r="CY12" s="109"/>
      <c r="CZ12" s="109"/>
      <c r="DA12" s="109" t="s">
        <v>84</v>
      </c>
      <c r="DB12" s="109"/>
      <c r="DC12" s="109"/>
      <c r="DD12" s="109" t="s">
        <v>93</v>
      </c>
      <c r="DE12" s="109"/>
      <c r="DF12" s="109"/>
      <c r="DG12" s="109" t="s">
        <v>94</v>
      </c>
      <c r="DH12" s="109"/>
      <c r="DI12" s="109"/>
      <c r="DJ12" s="109" t="s">
        <v>95</v>
      </c>
      <c r="DK12" s="109"/>
      <c r="DL12" s="109"/>
      <c r="DM12" s="109" t="s">
        <v>96</v>
      </c>
      <c r="DN12" s="109"/>
      <c r="DO12" s="109"/>
      <c r="DP12" s="109" t="s">
        <v>97</v>
      </c>
      <c r="DQ12" s="109"/>
      <c r="DR12" s="109"/>
    </row>
    <row r="13" spans="1:252" ht="59.25" customHeight="1" x14ac:dyDescent="0.25">
      <c r="A13" s="108"/>
      <c r="B13" s="108"/>
      <c r="C13" s="104" t="s">
        <v>740</v>
      </c>
      <c r="D13" s="104"/>
      <c r="E13" s="104"/>
      <c r="F13" s="104" t="s">
        <v>744</v>
      </c>
      <c r="G13" s="104"/>
      <c r="H13" s="104"/>
      <c r="I13" s="104" t="s">
        <v>745</v>
      </c>
      <c r="J13" s="104"/>
      <c r="K13" s="104"/>
      <c r="L13" s="104" t="s">
        <v>746</v>
      </c>
      <c r="M13" s="104"/>
      <c r="N13" s="104"/>
      <c r="O13" s="104" t="s">
        <v>108</v>
      </c>
      <c r="P13" s="104"/>
      <c r="Q13" s="104"/>
      <c r="R13" s="104" t="s">
        <v>110</v>
      </c>
      <c r="S13" s="104"/>
      <c r="T13" s="104"/>
      <c r="U13" s="104" t="s">
        <v>748</v>
      </c>
      <c r="V13" s="104"/>
      <c r="W13" s="104"/>
      <c r="X13" s="104" t="s">
        <v>749</v>
      </c>
      <c r="Y13" s="104"/>
      <c r="Z13" s="104"/>
      <c r="AA13" s="104" t="s">
        <v>750</v>
      </c>
      <c r="AB13" s="104"/>
      <c r="AC13" s="104"/>
      <c r="AD13" s="104" t="s">
        <v>752</v>
      </c>
      <c r="AE13" s="104"/>
      <c r="AF13" s="104"/>
      <c r="AG13" s="104" t="s">
        <v>754</v>
      </c>
      <c r="AH13" s="104"/>
      <c r="AI13" s="104"/>
      <c r="AJ13" s="104" t="s">
        <v>1156</v>
      </c>
      <c r="AK13" s="104"/>
      <c r="AL13" s="104"/>
      <c r="AM13" s="104" t="s">
        <v>759</v>
      </c>
      <c r="AN13" s="104"/>
      <c r="AO13" s="104"/>
      <c r="AP13" s="104" t="s">
        <v>760</v>
      </c>
      <c r="AQ13" s="104"/>
      <c r="AR13" s="104"/>
      <c r="AS13" s="104" t="s">
        <v>761</v>
      </c>
      <c r="AT13" s="104"/>
      <c r="AU13" s="104"/>
      <c r="AV13" s="104" t="s">
        <v>762</v>
      </c>
      <c r="AW13" s="104"/>
      <c r="AX13" s="104"/>
      <c r="AY13" s="104" t="s">
        <v>764</v>
      </c>
      <c r="AZ13" s="104"/>
      <c r="BA13" s="104"/>
      <c r="BB13" s="104" t="s">
        <v>765</v>
      </c>
      <c r="BC13" s="104"/>
      <c r="BD13" s="104"/>
      <c r="BE13" s="104" t="s">
        <v>766</v>
      </c>
      <c r="BF13" s="104"/>
      <c r="BG13" s="104"/>
      <c r="BH13" s="104" t="s">
        <v>767</v>
      </c>
      <c r="BI13" s="104"/>
      <c r="BJ13" s="104"/>
      <c r="BK13" s="104" t="s">
        <v>768</v>
      </c>
      <c r="BL13" s="104"/>
      <c r="BM13" s="104"/>
      <c r="BN13" s="104" t="s">
        <v>770</v>
      </c>
      <c r="BO13" s="104"/>
      <c r="BP13" s="104"/>
      <c r="BQ13" s="104" t="s">
        <v>771</v>
      </c>
      <c r="BR13" s="104"/>
      <c r="BS13" s="104"/>
      <c r="BT13" s="104" t="s">
        <v>773</v>
      </c>
      <c r="BU13" s="104"/>
      <c r="BV13" s="104"/>
      <c r="BW13" s="104" t="s">
        <v>775</v>
      </c>
      <c r="BX13" s="104"/>
      <c r="BY13" s="104"/>
      <c r="BZ13" s="104" t="s">
        <v>776</v>
      </c>
      <c r="CA13" s="104"/>
      <c r="CB13" s="104"/>
      <c r="CC13" s="104" t="s">
        <v>780</v>
      </c>
      <c r="CD13" s="104"/>
      <c r="CE13" s="104"/>
      <c r="CF13" s="104" t="s">
        <v>783</v>
      </c>
      <c r="CG13" s="104"/>
      <c r="CH13" s="104"/>
      <c r="CI13" s="104" t="s">
        <v>784</v>
      </c>
      <c r="CJ13" s="104"/>
      <c r="CK13" s="104"/>
      <c r="CL13" s="104" t="s">
        <v>785</v>
      </c>
      <c r="CM13" s="104"/>
      <c r="CN13" s="104"/>
      <c r="CO13" s="104" t="s">
        <v>786</v>
      </c>
      <c r="CP13" s="104"/>
      <c r="CQ13" s="104"/>
      <c r="CR13" s="104" t="s">
        <v>788</v>
      </c>
      <c r="CS13" s="104"/>
      <c r="CT13" s="104"/>
      <c r="CU13" s="104" t="s">
        <v>789</v>
      </c>
      <c r="CV13" s="104"/>
      <c r="CW13" s="104"/>
      <c r="CX13" s="104" t="s">
        <v>790</v>
      </c>
      <c r="CY13" s="104"/>
      <c r="CZ13" s="104"/>
      <c r="DA13" s="104" t="s">
        <v>791</v>
      </c>
      <c r="DB13" s="104"/>
      <c r="DC13" s="104"/>
      <c r="DD13" s="104" t="s">
        <v>792</v>
      </c>
      <c r="DE13" s="104"/>
      <c r="DF13" s="104"/>
      <c r="DG13" s="104" t="s">
        <v>793</v>
      </c>
      <c r="DH13" s="104"/>
      <c r="DI13" s="104"/>
      <c r="DJ13" s="104" t="s">
        <v>795</v>
      </c>
      <c r="DK13" s="104"/>
      <c r="DL13" s="104"/>
      <c r="DM13" s="104" t="s">
        <v>796</v>
      </c>
      <c r="DN13" s="104"/>
      <c r="DO13" s="104"/>
      <c r="DP13" s="104" t="s">
        <v>797</v>
      </c>
      <c r="DQ13" s="104"/>
      <c r="DR13" s="104"/>
    </row>
    <row r="14" spans="1:252" ht="83.25" customHeight="1" x14ac:dyDescent="0.25">
      <c r="A14" s="108"/>
      <c r="B14" s="110"/>
      <c r="C14" s="46" t="s">
        <v>741</v>
      </c>
      <c r="D14" s="46" t="s">
        <v>742</v>
      </c>
      <c r="E14" s="46" t="s">
        <v>743</v>
      </c>
      <c r="F14" s="46" t="s">
        <v>19</v>
      </c>
      <c r="G14" s="46" t="s">
        <v>45</v>
      </c>
      <c r="H14" s="46" t="s">
        <v>98</v>
      </c>
      <c r="I14" s="46" t="s">
        <v>101</v>
      </c>
      <c r="J14" s="46" t="s">
        <v>102</v>
      </c>
      <c r="K14" s="46" t="s">
        <v>103</v>
      </c>
      <c r="L14" s="46" t="s">
        <v>105</v>
      </c>
      <c r="M14" s="46" t="s">
        <v>106</v>
      </c>
      <c r="N14" s="46" t="s">
        <v>107</v>
      </c>
      <c r="O14" s="46" t="s">
        <v>109</v>
      </c>
      <c r="P14" s="46" t="s">
        <v>31</v>
      </c>
      <c r="Q14" s="46" t="s">
        <v>32</v>
      </c>
      <c r="R14" s="46" t="s">
        <v>33</v>
      </c>
      <c r="S14" s="46" t="s">
        <v>29</v>
      </c>
      <c r="T14" s="46" t="s">
        <v>747</v>
      </c>
      <c r="U14" s="46" t="s">
        <v>112</v>
      </c>
      <c r="V14" s="46" t="s">
        <v>29</v>
      </c>
      <c r="W14" s="46" t="s">
        <v>35</v>
      </c>
      <c r="X14" s="46" t="s">
        <v>27</v>
      </c>
      <c r="Y14" s="46" t="s">
        <v>119</v>
      </c>
      <c r="Z14" s="46" t="s">
        <v>120</v>
      </c>
      <c r="AA14" s="46" t="s">
        <v>52</v>
      </c>
      <c r="AB14" s="46" t="s">
        <v>751</v>
      </c>
      <c r="AC14" s="46" t="s">
        <v>747</v>
      </c>
      <c r="AD14" s="46" t="s">
        <v>124</v>
      </c>
      <c r="AE14" s="46" t="s">
        <v>333</v>
      </c>
      <c r="AF14" s="46" t="s">
        <v>753</v>
      </c>
      <c r="AG14" s="46" t="s">
        <v>755</v>
      </c>
      <c r="AH14" s="46" t="s">
        <v>756</v>
      </c>
      <c r="AI14" s="46" t="s">
        <v>757</v>
      </c>
      <c r="AJ14" s="46" t="s">
        <v>122</v>
      </c>
      <c r="AK14" s="46" t="s">
        <v>758</v>
      </c>
      <c r="AL14" s="46" t="s">
        <v>25</v>
      </c>
      <c r="AM14" s="46" t="s">
        <v>121</v>
      </c>
      <c r="AN14" s="46" t="s">
        <v>45</v>
      </c>
      <c r="AO14" s="46" t="s">
        <v>125</v>
      </c>
      <c r="AP14" s="46" t="s">
        <v>129</v>
      </c>
      <c r="AQ14" s="46" t="s">
        <v>130</v>
      </c>
      <c r="AR14" s="46" t="s">
        <v>44</v>
      </c>
      <c r="AS14" s="46" t="s">
        <v>126</v>
      </c>
      <c r="AT14" s="46" t="s">
        <v>127</v>
      </c>
      <c r="AU14" s="46" t="s">
        <v>128</v>
      </c>
      <c r="AV14" s="46" t="s">
        <v>132</v>
      </c>
      <c r="AW14" s="46" t="s">
        <v>763</v>
      </c>
      <c r="AX14" s="46" t="s">
        <v>133</v>
      </c>
      <c r="AY14" s="46" t="s">
        <v>134</v>
      </c>
      <c r="AZ14" s="46" t="s">
        <v>135</v>
      </c>
      <c r="BA14" s="46" t="s">
        <v>136</v>
      </c>
      <c r="BB14" s="46" t="s">
        <v>137</v>
      </c>
      <c r="BC14" s="46" t="s">
        <v>29</v>
      </c>
      <c r="BD14" s="46" t="s">
        <v>138</v>
      </c>
      <c r="BE14" s="46" t="s">
        <v>139</v>
      </c>
      <c r="BF14" s="46" t="s">
        <v>738</v>
      </c>
      <c r="BG14" s="46" t="s">
        <v>140</v>
      </c>
      <c r="BH14" s="46" t="s">
        <v>14</v>
      </c>
      <c r="BI14" s="46" t="s">
        <v>142</v>
      </c>
      <c r="BJ14" s="46" t="s">
        <v>55</v>
      </c>
      <c r="BK14" s="46" t="s">
        <v>143</v>
      </c>
      <c r="BL14" s="46" t="s">
        <v>769</v>
      </c>
      <c r="BM14" s="46" t="s">
        <v>144</v>
      </c>
      <c r="BN14" s="46" t="s">
        <v>41</v>
      </c>
      <c r="BO14" s="46" t="s">
        <v>15</v>
      </c>
      <c r="BP14" s="46" t="s">
        <v>16</v>
      </c>
      <c r="BQ14" s="46" t="s">
        <v>772</v>
      </c>
      <c r="BR14" s="46" t="s">
        <v>738</v>
      </c>
      <c r="BS14" s="46" t="s">
        <v>125</v>
      </c>
      <c r="BT14" s="46" t="s">
        <v>774</v>
      </c>
      <c r="BU14" s="46" t="s">
        <v>145</v>
      </c>
      <c r="BV14" s="46" t="s">
        <v>146</v>
      </c>
      <c r="BW14" s="46" t="s">
        <v>56</v>
      </c>
      <c r="BX14" s="46" t="s">
        <v>141</v>
      </c>
      <c r="BY14" s="46" t="s">
        <v>115</v>
      </c>
      <c r="BZ14" s="46" t="s">
        <v>777</v>
      </c>
      <c r="CA14" s="46" t="s">
        <v>778</v>
      </c>
      <c r="CB14" s="46" t="s">
        <v>779</v>
      </c>
      <c r="CC14" s="46" t="s">
        <v>781</v>
      </c>
      <c r="CD14" s="46" t="s">
        <v>782</v>
      </c>
      <c r="CE14" s="46" t="s">
        <v>147</v>
      </c>
      <c r="CF14" s="46" t="s">
        <v>148</v>
      </c>
      <c r="CG14" s="46" t="s">
        <v>149</v>
      </c>
      <c r="CH14" s="46" t="s">
        <v>40</v>
      </c>
      <c r="CI14" s="46" t="s">
        <v>152</v>
      </c>
      <c r="CJ14" s="46" t="s">
        <v>153</v>
      </c>
      <c r="CK14" s="46" t="s">
        <v>51</v>
      </c>
      <c r="CL14" s="46" t="s">
        <v>154</v>
      </c>
      <c r="CM14" s="46" t="s">
        <v>155</v>
      </c>
      <c r="CN14" s="46" t="s">
        <v>156</v>
      </c>
      <c r="CO14" s="46" t="s">
        <v>157</v>
      </c>
      <c r="CP14" s="46" t="s">
        <v>158</v>
      </c>
      <c r="CQ14" s="46" t="s">
        <v>787</v>
      </c>
      <c r="CR14" s="46" t="s">
        <v>159</v>
      </c>
      <c r="CS14" s="46" t="s">
        <v>160</v>
      </c>
      <c r="CT14" s="46" t="s">
        <v>161</v>
      </c>
      <c r="CU14" s="46" t="s">
        <v>164</v>
      </c>
      <c r="CV14" s="46" t="s">
        <v>165</v>
      </c>
      <c r="CW14" s="46" t="s">
        <v>166</v>
      </c>
      <c r="CX14" s="46" t="s">
        <v>168</v>
      </c>
      <c r="CY14" s="46" t="s">
        <v>169</v>
      </c>
      <c r="CZ14" s="46" t="s">
        <v>170</v>
      </c>
      <c r="DA14" s="46" t="s">
        <v>171</v>
      </c>
      <c r="DB14" s="46" t="s">
        <v>24</v>
      </c>
      <c r="DC14" s="46" t="s">
        <v>172</v>
      </c>
      <c r="DD14" s="46" t="s">
        <v>167</v>
      </c>
      <c r="DE14" s="46" t="s">
        <v>131</v>
      </c>
      <c r="DF14" s="46" t="s">
        <v>46</v>
      </c>
      <c r="DG14" s="46" t="s">
        <v>794</v>
      </c>
      <c r="DH14" s="46" t="s">
        <v>1157</v>
      </c>
      <c r="DI14" s="46" t="s">
        <v>1158</v>
      </c>
      <c r="DJ14" s="46" t="s">
        <v>173</v>
      </c>
      <c r="DK14" s="46" t="s">
        <v>174</v>
      </c>
      <c r="DL14" s="46" t="s">
        <v>175</v>
      </c>
      <c r="DM14" s="46" t="s">
        <v>176</v>
      </c>
      <c r="DN14" s="46" t="s">
        <v>177</v>
      </c>
      <c r="DO14" s="46" t="s">
        <v>178</v>
      </c>
      <c r="DP14" s="46" t="s">
        <v>181</v>
      </c>
      <c r="DQ14" s="46" t="s">
        <v>182</v>
      </c>
      <c r="DR14" s="46" t="s">
        <v>57</v>
      </c>
    </row>
    <row r="15" spans="1:252" ht="15.75" x14ac:dyDescent="0.25">
      <c r="A15" s="84">
        <v>1</v>
      </c>
      <c r="B15" s="144" t="s">
        <v>1316</v>
      </c>
      <c r="C15" s="142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</row>
    <row r="16" spans="1:252" ht="15.75" x14ac:dyDescent="0.25">
      <c r="A16" s="85">
        <v>2</v>
      </c>
      <c r="B16" s="144" t="s">
        <v>1317</v>
      </c>
      <c r="C16" s="143">
        <v>1</v>
      </c>
      <c r="D16" s="8"/>
      <c r="E16" s="8"/>
      <c r="F16" s="4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</row>
    <row r="17" spans="1:252" ht="15.75" x14ac:dyDescent="0.25">
      <c r="A17" s="85">
        <v>3</v>
      </c>
      <c r="B17" s="144" t="s">
        <v>1318</v>
      </c>
      <c r="C17" s="143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</row>
    <row r="18" spans="1:252" ht="15.75" x14ac:dyDescent="0.25">
      <c r="A18" s="85">
        <v>4</v>
      </c>
      <c r="B18" s="144" t="s">
        <v>1319</v>
      </c>
      <c r="C18" s="143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</row>
    <row r="19" spans="1:252" ht="15.75" x14ac:dyDescent="0.25">
      <c r="A19" s="85">
        <v>5</v>
      </c>
      <c r="B19" s="144" t="s">
        <v>1320</v>
      </c>
      <c r="C19" s="143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</row>
    <row r="20" spans="1:252" ht="15.75" x14ac:dyDescent="0.25">
      <c r="A20" s="85">
        <v>6</v>
      </c>
      <c r="B20" s="144" t="s">
        <v>1321</v>
      </c>
      <c r="C20" s="143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</row>
    <row r="21" spans="1:252" ht="15.75" x14ac:dyDescent="0.25">
      <c r="A21" s="85">
        <v>7</v>
      </c>
      <c r="B21" s="145" t="s">
        <v>1322</v>
      </c>
      <c r="C21" s="143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</row>
    <row r="22" spans="1:252" x14ac:dyDescent="0.25">
      <c r="A22" s="82">
        <v>8</v>
      </c>
      <c r="B22" s="144" t="s">
        <v>1323</v>
      </c>
      <c r="C22" s="83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2" x14ac:dyDescent="0.25">
      <c r="A23" s="82">
        <v>9</v>
      </c>
      <c r="B23" s="144" t="s">
        <v>1324</v>
      </c>
      <c r="C23" s="83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2" x14ac:dyDescent="0.25">
      <c r="A24" s="82">
        <v>10</v>
      </c>
      <c r="B24" s="144" t="s">
        <v>1325</v>
      </c>
      <c r="C24" s="83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2" ht="15.75" x14ac:dyDescent="0.25">
      <c r="A25" s="82">
        <v>11</v>
      </c>
      <c r="B25" s="144" t="s">
        <v>1326</v>
      </c>
      <c r="C25" s="142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</row>
    <row r="26" spans="1:252" ht="15.75" x14ac:dyDescent="0.25">
      <c r="A26" s="82">
        <v>12</v>
      </c>
      <c r="B26" s="144" t="s">
        <v>1327</v>
      </c>
      <c r="C26" s="143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</row>
    <row r="27" spans="1:252" ht="15.75" x14ac:dyDescent="0.25">
      <c r="A27" s="82">
        <v>13</v>
      </c>
      <c r="B27" s="144" t="s">
        <v>1328</v>
      </c>
      <c r="C27" s="143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</row>
    <row r="28" spans="1:252" ht="15.75" x14ac:dyDescent="0.25">
      <c r="A28" s="82">
        <v>14</v>
      </c>
      <c r="B28" s="144" t="s">
        <v>1329</v>
      </c>
      <c r="C28" s="143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</row>
    <row r="29" spans="1:252" ht="30" x14ac:dyDescent="0.25">
      <c r="A29" s="82">
        <v>15</v>
      </c>
      <c r="B29" s="144" t="s">
        <v>1330</v>
      </c>
      <c r="C29" s="143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</row>
    <row r="30" spans="1:252" ht="30" x14ac:dyDescent="0.25">
      <c r="A30" s="82">
        <v>16</v>
      </c>
      <c r="B30" s="144" t="s">
        <v>1331</v>
      </c>
      <c r="C30" s="142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</row>
    <row r="31" spans="1:252" ht="15.75" x14ac:dyDescent="0.25">
      <c r="A31" s="82">
        <v>17</v>
      </c>
      <c r="B31" s="144" t="s">
        <v>1332</v>
      </c>
      <c r="C31" s="143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</row>
    <row r="32" spans="1:252" ht="15.75" x14ac:dyDescent="0.25">
      <c r="A32" s="82">
        <v>18</v>
      </c>
      <c r="B32" s="144" t="s">
        <v>1333</v>
      </c>
      <c r="C32" s="143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</row>
    <row r="33" spans="1:252" ht="30" x14ac:dyDescent="0.25">
      <c r="A33" s="82">
        <v>19</v>
      </c>
      <c r="B33" s="144" t="s">
        <v>1334</v>
      </c>
      <c r="C33" s="143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</row>
    <row r="34" spans="1:252" ht="15.75" x14ac:dyDescent="0.25">
      <c r="A34" s="82">
        <v>20</v>
      </c>
      <c r="B34" s="144" t="s">
        <v>1216</v>
      </c>
      <c r="C34" s="143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>
        <v>1</v>
      </c>
      <c r="AT34" s="8"/>
      <c r="AU34" s="8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</row>
    <row r="35" spans="1:252" x14ac:dyDescent="0.25">
      <c r="A35" s="130" t="s">
        <v>184</v>
      </c>
      <c r="B35" s="136"/>
      <c r="C35" s="2">
        <f>SUM(C15:C34)</f>
        <v>18</v>
      </c>
      <c r="D35" s="2">
        <f t="shared" ref="D35:AH35" si="0">SUM(D15:D34)</f>
        <v>2</v>
      </c>
      <c r="E35" s="2">
        <f t="shared" si="0"/>
        <v>0</v>
      </c>
      <c r="F35" s="2">
        <f t="shared" si="0"/>
        <v>18</v>
      </c>
      <c r="G35" s="2">
        <f t="shared" si="0"/>
        <v>2</v>
      </c>
      <c r="H35" s="2">
        <f t="shared" si="0"/>
        <v>0</v>
      </c>
      <c r="I35" s="2">
        <f t="shared" si="0"/>
        <v>18</v>
      </c>
      <c r="J35" s="2">
        <f t="shared" si="0"/>
        <v>2</v>
      </c>
      <c r="K35" s="2">
        <f t="shared" si="0"/>
        <v>0</v>
      </c>
      <c r="L35" s="2">
        <f t="shared" si="0"/>
        <v>18</v>
      </c>
      <c r="M35" s="2">
        <f t="shared" si="0"/>
        <v>2</v>
      </c>
      <c r="N35" s="2">
        <f t="shared" si="0"/>
        <v>0</v>
      </c>
      <c r="O35" s="2">
        <f t="shared" si="0"/>
        <v>18</v>
      </c>
      <c r="P35" s="2">
        <f t="shared" si="0"/>
        <v>2</v>
      </c>
      <c r="Q35" s="2">
        <f t="shared" si="0"/>
        <v>0</v>
      </c>
      <c r="R35" s="2">
        <f t="shared" si="0"/>
        <v>18</v>
      </c>
      <c r="S35" s="2">
        <f t="shared" si="0"/>
        <v>2</v>
      </c>
      <c r="T35" s="2">
        <f t="shared" si="0"/>
        <v>0</v>
      </c>
      <c r="U35" s="2">
        <f t="shared" si="0"/>
        <v>18</v>
      </c>
      <c r="V35" s="2">
        <f t="shared" si="0"/>
        <v>2</v>
      </c>
      <c r="W35" s="2">
        <f t="shared" si="0"/>
        <v>0</v>
      </c>
      <c r="X35" s="2">
        <f t="shared" si="0"/>
        <v>18</v>
      </c>
      <c r="Y35" s="2">
        <f t="shared" si="0"/>
        <v>2</v>
      </c>
      <c r="Z35" s="2">
        <f t="shared" si="0"/>
        <v>0</v>
      </c>
      <c r="AA35" s="2">
        <f t="shared" si="0"/>
        <v>18</v>
      </c>
      <c r="AB35" s="2">
        <f t="shared" si="0"/>
        <v>2</v>
      </c>
      <c r="AC35" s="2">
        <f t="shared" si="0"/>
        <v>0</v>
      </c>
      <c r="AD35" s="2">
        <f t="shared" si="0"/>
        <v>18</v>
      </c>
      <c r="AE35" s="2">
        <f t="shared" si="0"/>
        <v>2</v>
      </c>
      <c r="AF35" s="2">
        <f t="shared" si="0"/>
        <v>0</v>
      </c>
      <c r="AG35" s="2">
        <f t="shared" si="0"/>
        <v>18</v>
      </c>
      <c r="AH35" s="2">
        <f t="shared" si="0"/>
        <v>2</v>
      </c>
      <c r="AI35" s="2">
        <f t="shared" ref="AI35:BN35" si="1">SUM(AI15:AI34)</f>
        <v>0</v>
      </c>
      <c r="AJ35" s="2">
        <f t="shared" si="1"/>
        <v>18</v>
      </c>
      <c r="AK35" s="2">
        <f t="shared" si="1"/>
        <v>2</v>
      </c>
      <c r="AL35" s="2">
        <f t="shared" si="1"/>
        <v>0</v>
      </c>
      <c r="AM35" s="2">
        <f t="shared" si="1"/>
        <v>18</v>
      </c>
      <c r="AN35" s="2">
        <f t="shared" si="1"/>
        <v>2</v>
      </c>
      <c r="AO35" s="2">
        <f t="shared" si="1"/>
        <v>0</v>
      </c>
      <c r="AP35" s="2">
        <f t="shared" si="1"/>
        <v>18</v>
      </c>
      <c r="AQ35" s="2">
        <f t="shared" si="1"/>
        <v>2</v>
      </c>
      <c r="AR35" s="2">
        <f t="shared" si="1"/>
        <v>0</v>
      </c>
      <c r="AS35" s="2">
        <f t="shared" si="1"/>
        <v>18</v>
      </c>
      <c r="AT35" s="2">
        <f t="shared" si="1"/>
        <v>2</v>
      </c>
      <c r="AU35" s="2">
        <f t="shared" si="1"/>
        <v>0</v>
      </c>
      <c r="AV35" s="2">
        <f t="shared" si="1"/>
        <v>18</v>
      </c>
      <c r="AW35" s="2">
        <f t="shared" si="1"/>
        <v>2</v>
      </c>
      <c r="AX35" s="2">
        <f t="shared" si="1"/>
        <v>0</v>
      </c>
      <c r="AY35" s="2">
        <f t="shared" si="1"/>
        <v>20</v>
      </c>
      <c r="AZ35" s="2">
        <f t="shared" si="1"/>
        <v>0</v>
      </c>
      <c r="BA35" s="2">
        <f t="shared" si="1"/>
        <v>0</v>
      </c>
      <c r="BB35" s="2">
        <f t="shared" si="1"/>
        <v>20</v>
      </c>
      <c r="BC35" s="2">
        <f t="shared" si="1"/>
        <v>0</v>
      </c>
      <c r="BD35" s="2">
        <f t="shared" si="1"/>
        <v>0</v>
      </c>
      <c r="BE35" s="2">
        <f t="shared" si="1"/>
        <v>20</v>
      </c>
      <c r="BF35" s="2">
        <f t="shared" si="1"/>
        <v>0</v>
      </c>
      <c r="BG35" s="2">
        <f t="shared" si="1"/>
        <v>0</v>
      </c>
      <c r="BH35" s="2">
        <f t="shared" si="1"/>
        <v>20</v>
      </c>
      <c r="BI35" s="2">
        <f t="shared" si="1"/>
        <v>0</v>
      </c>
      <c r="BJ35" s="2">
        <f t="shared" si="1"/>
        <v>0</v>
      </c>
      <c r="BK35" s="2">
        <f t="shared" si="1"/>
        <v>20</v>
      </c>
      <c r="BL35" s="2">
        <f t="shared" si="1"/>
        <v>0</v>
      </c>
      <c r="BM35" s="2">
        <f t="shared" si="1"/>
        <v>0</v>
      </c>
      <c r="BN35" s="2">
        <f t="shared" si="1"/>
        <v>20</v>
      </c>
      <c r="BO35" s="2">
        <f t="shared" ref="BO35:CT35" si="2">SUM(BO15:BO34)</f>
        <v>0</v>
      </c>
      <c r="BP35" s="2">
        <f t="shared" si="2"/>
        <v>0</v>
      </c>
      <c r="BQ35" s="2">
        <f t="shared" si="2"/>
        <v>20</v>
      </c>
      <c r="BR35" s="2">
        <f t="shared" si="2"/>
        <v>0</v>
      </c>
      <c r="BS35" s="2">
        <f t="shared" si="2"/>
        <v>0</v>
      </c>
      <c r="BT35" s="2">
        <f t="shared" si="2"/>
        <v>20</v>
      </c>
      <c r="BU35" s="2">
        <f t="shared" si="2"/>
        <v>0</v>
      </c>
      <c r="BV35" s="2">
        <f t="shared" si="2"/>
        <v>0</v>
      </c>
      <c r="BW35" s="2">
        <f t="shared" si="2"/>
        <v>20</v>
      </c>
      <c r="BX35" s="2">
        <f t="shared" si="2"/>
        <v>0</v>
      </c>
      <c r="BY35" s="2">
        <f t="shared" si="2"/>
        <v>0</v>
      </c>
      <c r="BZ35" s="2">
        <f t="shared" si="2"/>
        <v>20</v>
      </c>
      <c r="CA35" s="2">
        <f t="shared" si="2"/>
        <v>0</v>
      </c>
      <c r="CB35" s="2">
        <f t="shared" si="2"/>
        <v>0</v>
      </c>
      <c r="CC35" s="2">
        <f t="shared" si="2"/>
        <v>20</v>
      </c>
      <c r="CD35" s="2">
        <f t="shared" si="2"/>
        <v>0</v>
      </c>
      <c r="CE35" s="2">
        <f t="shared" si="2"/>
        <v>0</v>
      </c>
      <c r="CF35" s="2">
        <f t="shared" si="2"/>
        <v>20</v>
      </c>
      <c r="CG35" s="2">
        <f t="shared" si="2"/>
        <v>0</v>
      </c>
      <c r="CH35" s="2">
        <f t="shared" si="2"/>
        <v>0</v>
      </c>
      <c r="CI35" s="2">
        <f t="shared" si="2"/>
        <v>20</v>
      </c>
      <c r="CJ35" s="2">
        <f t="shared" si="2"/>
        <v>0</v>
      </c>
      <c r="CK35" s="2">
        <f t="shared" si="2"/>
        <v>0</v>
      </c>
      <c r="CL35" s="2">
        <f t="shared" si="2"/>
        <v>20</v>
      </c>
      <c r="CM35" s="2">
        <f t="shared" si="2"/>
        <v>0</v>
      </c>
      <c r="CN35" s="2">
        <f t="shared" si="2"/>
        <v>0</v>
      </c>
      <c r="CO35" s="2">
        <f t="shared" si="2"/>
        <v>20</v>
      </c>
      <c r="CP35" s="2">
        <f t="shared" si="2"/>
        <v>0</v>
      </c>
      <c r="CQ35" s="2">
        <f t="shared" si="2"/>
        <v>0</v>
      </c>
      <c r="CR35" s="2">
        <f t="shared" si="2"/>
        <v>20</v>
      </c>
      <c r="CS35" s="2">
        <f t="shared" si="2"/>
        <v>0</v>
      </c>
      <c r="CT35" s="2">
        <f t="shared" si="2"/>
        <v>0</v>
      </c>
      <c r="CU35" s="2">
        <f t="shared" ref="CU35:DR35" si="3">SUM(CU15:CU34)</f>
        <v>20</v>
      </c>
      <c r="CV35" s="2">
        <f t="shared" si="3"/>
        <v>0</v>
      </c>
      <c r="CW35" s="2">
        <f t="shared" si="3"/>
        <v>0</v>
      </c>
      <c r="CX35" s="2">
        <f t="shared" si="3"/>
        <v>20</v>
      </c>
      <c r="CY35" s="2">
        <f t="shared" si="3"/>
        <v>0</v>
      </c>
      <c r="CZ35" s="2">
        <f t="shared" si="3"/>
        <v>0</v>
      </c>
      <c r="DA35" s="2">
        <f t="shared" si="3"/>
        <v>20</v>
      </c>
      <c r="DB35" s="2">
        <f t="shared" si="3"/>
        <v>0</v>
      </c>
      <c r="DC35" s="2">
        <f t="shared" si="3"/>
        <v>0</v>
      </c>
      <c r="DD35" s="2">
        <f t="shared" si="3"/>
        <v>20</v>
      </c>
      <c r="DE35" s="2">
        <f t="shared" si="3"/>
        <v>0</v>
      </c>
      <c r="DF35" s="2">
        <f t="shared" si="3"/>
        <v>0</v>
      </c>
      <c r="DG35" s="2">
        <f t="shared" si="3"/>
        <v>20</v>
      </c>
      <c r="DH35" s="2">
        <f t="shared" si="3"/>
        <v>0</v>
      </c>
      <c r="DI35" s="2">
        <f t="shared" si="3"/>
        <v>0</v>
      </c>
      <c r="DJ35" s="2">
        <f t="shared" si="3"/>
        <v>20</v>
      </c>
      <c r="DK35" s="2">
        <f t="shared" si="3"/>
        <v>0</v>
      </c>
      <c r="DL35" s="2">
        <f t="shared" si="3"/>
        <v>0</v>
      </c>
      <c r="DM35" s="2">
        <f t="shared" si="3"/>
        <v>20</v>
      </c>
      <c r="DN35" s="2">
        <f t="shared" si="3"/>
        <v>0</v>
      </c>
      <c r="DO35" s="2">
        <f t="shared" si="3"/>
        <v>0</v>
      </c>
      <c r="DP35" s="2">
        <f t="shared" si="3"/>
        <v>20</v>
      </c>
      <c r="DQ35" s="2">
        <f t="shared" si="3"/>
        <v>0</v>
      </c>
      <c r="DR35" s="2">
        <f t="shared" si="3"/>
        <v>0</v>
      </c>
    </row>
    <row r="36" spans="1:252" ht="37.5" customHeight="1" x14ac:dyDescent="0.25">
      <c r="A36" s="131" t="s">
        <v>735</v>
      </c>
      <c r="B36" s="132"/>
      <c r="C36" s="16">
        <f>C35/20%</f>
        <v>90</v>
      </c>
      <c r="D36" s="16">
        <f t="shared" ref="D36:F36" si="4">D35/20%</f>
        <v>10</v>
      </c>
      <c r="E36" s="16">
        <f t="shared" si="4"/>
        <v>0</v>
      </c>
      <c r="F36" s="16">
        <f t="shared" si="4"/>
        <v>90</v>
      </c>
      <c r="G36" s="16">
        <f t="shared" ref="G36" si="5">G35/20%</f>
        <v>10</v>
      </c>
      <c r="H36" s="16">
        <f t="shared" ref="H36:I36" si="6">H35/20%</f>
        <v>0</v>
      </c>
      <c r="I36" s="16">
        <f t="shared" si="6"/>
        <v>90</v>
      </c>
      <c r="J36" s="16">
        <f t="shared" ref="J36" si="7">J35/20%</f>
        <v>10</v>
      </c>
      <c r="K36" s="16">
        <f t="shared" ref="K36:L36" si="8">K35/20%</f>
        <v>0</v>
      </c>
      <c r="L36" s="16">
        <f t="shared" si="8"/>
        <v>90</v>
      </c>
      <c r="M36" s="16">
        <f t="shared" ref="M36" si="9">M35/20%</f>
        <v>10</v>
      </c>
      <c r="N36" s="16">
        <f t="shared" ref="N36:O36" si="10">N35/20%</f>
        <v>0</v>
      </c>
      <c r="O36" s="16">
        <f t="shared" si="10"/>
        <v>90</v>
      </c>
      <c r="P36" s="16">
        <f t="shared" ref="P36" si="11">P35/20%</f>
        <v>10</v>
      </c>
      <c r="Q36" s="16">
        <f t="shared" ref="Q36:R36" si="12">Q35/20%</f>
        <v>0</v>
      </c>
      <c r="R36" s="16">
        <f t="shared" si="12"/>
        <v>90</v>
      </c>
      <c r="S36" s="16">
        <f t="shared" ref="S36" si="13">S35/20%</f>
        <v>10</v>
      </c>
      <c r="T36" s="16">
        <f t="shared" ref="T36:U36" si="14">T35/20%</f>
        <v>0</v>
      </c>
      <c r="U36" s="16">
        <f t="shared" si="14"/>
        <v>90</v>
      </c>
      <c r="V36" s="16">
        <f t="shared" ref="V36" si="15">V35/20%</f>
        <v>10</v>
      </c>
      <c r="W36" s="16">
        <f t="shared" ref="W36:X36" si="16">W35/20%</f>
        <v>0</v>
      </c>
      <c r="X36" s="16">
        <f t="shared" si="16"/>
        <v>90</v>
      </c>
      <c r="Y36" s="16">
        <f t="shared" ref="Y36" si="17">Y35/20%</f>
        <v>10</v>
      </c>
      <c r="Z36" s="16">
        <f t="shared" ref="Z36:AA36" si="18">Z35/20%</f>
        <v>0</v>
      </c>
      <c r="AA36" s="16">
        <f t="shared" si="18"/>
        <v>90</v>
      </c>
      <c r="AB36" s="16">
        <f t="shared" ref="AB36" si="19">AB35/20%</f>
        <v>10</v>
      </c>
      <c r="AC36" s="16">
        <f t="shared" ref="AC36:AD36" si="20">AC35/20%</f>
        <v>0</v>
      </c>
      <c r="AD36" s="16">
        <f t="shared" si="20"/>
        <v>90</v>
      </c>
      <c r="AE36" s="16">
        <f t="shared" ref="AE36" si="21">AE35/20%</f>
        <v>10</v>
      </c>
      <c r="AF36" s="16">
        <f t="shared" ref="AF36:AG36" si="22">AF35/20%</f>
        <v>0</v>
      </c>
      <c r="AG36" s="16">
        <f t="shared" si="22"/>
        <v>90</v>
      </c>
      <c r="AH36" s="16">
        <f t="shared" ref="AH36" si="23">AH35/20%</f>
        <v>10</v>
      </c>
      <c r="AI36" s="16">
        <f t="shared" ref="AI36:AJ36" si="24">AI35/20%</f>
        <v>0</v>
      </c>
      <c r="AJ36" s="16">
        <f t="shared" si="24"/>
        <v>90</v>
      </c>
      <c r="AK36" s="16">
        <f t="shared" ref="AK36" si="25">AK35/20%</f>
        <v>10</v>
      </c>
      <c r="AL36" s="16">
        <f t="shared" ref="AL36:AM36" si="26">AL35/20%</f>
        <v>0</v>
      </c>
      <c r="AM36" s="16">
        <f t="shared" si="26"/>
        <v>90</v>
      </c>
      <c r="AN36" s="16">
        <f t="shared" ref="AN36" si="27">AN35/20%</f>
        <v>10</v>
      </c>
      <c r="AO36" s="16">
        <f t="shared" ref="AO36:AP36" si="28">AO35/20%</f>
        <v>0</v>
      </c>
      <c r="AP36" s="16">
        <f t="shared" si="28"/>
        <v>90</v>
      </c>
      <c r="AQ36" s="16">
        <f t="shared" ref="AQ36" si="29">AQ35/20%</f>
        <v>10</v>
      </c>
      <c r="AR36" s="16">
        <f t="shared" ref="AR36:AS36" si="30">AR35/20%</f>
        <v>0</v>
      </c>
      <c r="AS36" s="16">
        <f t="shared" si="30"/>
        <v>90</v>
      </c>
      <c r="AT36" s="16">
        <f t="shared" ref="AT36" si="31">AT35/20%</f>
        <v>10</v>
      </c>
      <c r="AU36" s="16">
        <f t="shared" ref="AU36:AV36" si="32">AU35/20%</f>
        <v>0</v>
      </c>
      <c r="AV36" s="16">
        <f t="shared" si="32"/>
        <v>90</v>
      </c>
      <c r="AW36" s="16">
        <f t="shared" ref="AW36" si="33">AW35/20%</f>
        <v>10</v>
      </c>
      <c r="AX36" s="16">
        <f t="shared" ref="AX36:AY36" si="34">AX35/20%</f>
        <v>0</v>
      </c>
      <c r="AY36" s="16">
        <f t="shared" si="34"/>
        <v>100</v>
      </c>
      <c r="AZ36" s="16">
        <f t="shared" ref="AZ36" si="35">AZ35/20%</f>
        <v>0</v>
      </c>
      <c r="BA36" s="16">
        <f t="shared" ref="BA36:BB36" si="36">BA35/20%</f>
        <v>0</v>
      </c>
      <c r="BB36" s="16">
        <f t="shared" si="36"/>
        <v>100</v>
      </c>
      <c r="BC36" s="16">
        <f t="shared" ref="BC36" si="37">BC35/20%</f>
        <v>0</v>
      </c>
      <c r="BD36" s="16">
        <f t="shared" ref="BD36:BE36" si="38">BD35/20%</f>
        <v>0</v>
      </c>
      <c r="BE36" s="16">
        <f t="shared" si="38"/>
        <v>100</v>
      </c>
      <c r="BF36" s="16">
        <f t="shared" ref="BF36" si="39">BF35/20%</f>
        <v>0</v>
      </c>
      <c r="BG36" s="16">
        <f t="shared" ref="BG36:BH36" si="40">BG35/20%</f>
        <v>0</v>
      </c>
      <c r="BH36" s="16">
        <f t="shared" si="40"/>
        <v>100</v>
      </c>
      <c r="BI36" s="16">
        <f t="shared" ref="BI36" si="41">BI35/20%</f>
        <v>0</v>
      </c>
      <c r="BJ36" s="16">
        <f t="shared" ref="BJ36:BK36" si="42">BJ35/20%</f>
        <v>0</v>
      </c>
      <c r="BK36" s="16">
        <f t="shared" si="42"/>
        <v>100</v>
      </c>
      <c r="BL36" s="16">
        <f t="shared" ref="BL36" si="43">BL35/20%</f>
        <v>0</v>
      </c>
      <c r="BM36" s="16">
        <f t="shared" ref="BM36:BN36" si="44">BM35/20%</f>
        <v>0</v>
      </c>
      <c r="BN36" s="16">
        <f t="shared" si="44"/>
        <v>100</v>
      </c>
      <c r="BO36" s="16">
        <f t="shared" ref="BO36" si="45">BO35/20%</f>
        <v>0</v>
      </c>
      <c r="BP36" s="16">
        <f t="shared" ref="BP36:BQ36" si="46">BP35/20%</f>
        <v>0</v>
      </c>
      <c r="BQ36" s="16">
        <f t="shared" si="46"/>
        <v>100</v>
      </c>
      <c r="BR36" s="16">
        <f t="shared" ref="BR36" si="47">BR35/20%</f>
        <v>0</v>
      </c>
      <c r="BS36" s="16">
        <f t="shared" ref="BS36:BT36" si="48">BS35/20%</f>
        <v>0</v>
      </c>
      <c r="BT36" s="16">
        <f t="shared" si="48"/>
        <v>100</v>
      </c>
      <c r="BU36" s="16">
        <f t="shared" ref="BU36" si="49">BU35/20%</f>
        <v>0</v>
      </c>
      <c r="BV36" s="16">
        <f t="shared" ref="BV36:BW36" si="50">BV35/20%</f>
        <v>0</v>
      </c>
      <c r="BW36" s="16">
        <f t="shared" si="50"/>
        <v>100</v>
      </c>
      <c r="BX36" s="16">
        <f t="shared" ref="BX36" si="51">BX35/20%</f>
        <v>0</v>
      </c>
      <c r="BY36" s="16">
        <f t="shared" ref="BY36:BZ36" si="52">BY35/20%</f>
        <v>0</v>
      </c>
      <c r="BZ36" s="16">
        <f t="shared" si="52"/>
        <v>100</v>
      </c>
      <c r="CA36" s="16">
        <f t="shared" ref="CA36" si="53">CA35/20%</f>
        <v>0</v>
      </c>
      <c r="CB36" s="16">
        <f t="shared" ref="CB36:CC36" si="54">CB35/20%</f>
        <v>0</v>
      </c>
      <c r="CC36" s="16">
        <f t="shared" si="54"/>
        <v>100</v>
      </c>
      <c r="CD36" s="16">
        <f t="shared" ref="CD36" si="55">CD35/20%</f>
        <v>0</v>
      </c>
      <c r="CE36" s="16">
        <f t="shared" ref="CE36:CF36" si="56">CE35/20%</f>
        <v>0</v>
      </c>
      <c r="CF36" s="16">
        <f t="shared" si="56"/>
        <v>100</v>
      </c>
      <c r="CG36" s="16">
        <f t="shared" ref="CG36" si="57">CG35/20%</f>
        <v>0</v>
      </c>
      <c r="CH36" s="16">
        <f t="shared" ref="CH36:CI36" si="58">CH35/20%</f>
        <v>0</v>
      </c>
      <c r="CI36" s="16">
        <f t="shared" si="58"/>
        <v>100</v>
      </c>
      <c r="CJ36" s="16">
        <f t="shared" ref="CJ36" si="59">CJ35/20%</f>
        <v>0</v>
      </c>
      <c r="CK36" s="16">
        <f t="shared" ref="CK36:CL36" si="60">CK35/20%</f>
        <v>0</v>
      </c>
      <c r="CL36" s="16">
        <f t="shared" si="60"/>
        <v>100</v>
      </c>
      <c r="CM36" s="16">
        <f t="shared" ref="CM36" si="61">CM35/20%</f>
        <v>0</v>
      </c>
      <c r="CN36" s="16">
        <f t="shared" ref="CN36:CO36" si="62">CN35/20%</f>
        <v>0</v>
      </c>
      <c r="CO36" s="16">
        <f t="shared" si="62"/>
        <v>100</v>
      </c>
      <c r="CP36" s="16">
        <f t="shared" ref="CP36" si="63">CP35/20%</f>
        <v>0</v>
      </c>
      <c r="CQ36" s="16">
        <f t="shared" ref="CQ36:CR36" si="64">CQ35/20%</f>
        <v>0</v>
      </c>
      <c r="CR36" s="16">
        <f t="shared" si="64"/>
        <v>100</v>
      </c>
      <c r="CS36" s="16">
        <f t="shared" ref="CS36" si="65">CS35/20%</f>
        <v>0</v>
      </c>
      <c r="CT36" s="16">
        <f t="shared" ref="CT36:CU36" si="66">CT35/20%</f>
        <v>0</v>
      </c>
      <c r="CU36" s="16">
        <f t="shared" si="66"/>
        <v>100</v>
      </c>
      <c r="CV36" s="16">
        <f t="shared" ref="CV36" si="67">CV35/20%</f>
        <v>0</v>
      </c>
      <c r="CW36" s="16">
        <f t="shared" ref="CW36:CX36" si="68">CW35/20%</f>
        <v>0</v>
      </c>
      <c r="CX36" s="16">
        <f t="shared" si="68"/>
        <v>100</v>
      </c>
      <c r="CY36" s="16">
        <f t="shared" ref="CY36" si="69">CY35/20%</f>
        <v>0</v>
      </c>
      <c r="CZ36" s="16">
        <f t="shared" ref="CZ36:DA36" si="70">CZ35/20%</f>
        <v>0</v>
      </c>
      <c r="DA36" s="16">
        <f t="shared" si="70"/>
        <v>100</v>
      </c>
      <c r="DB36" s="16">
        <f t="shared" ref="DB36" si="71">DB35/20%</f>
        <v>0</v>
      </c>
      <c r="DC36" s="16">
        <f t="shared" ref="DC36:DD36" si="72">DC35/20%</f>
        <v>0</v>
      </c>
      <c r="DD36" s="16">
        <f t="shared" si="72"/>
        <v>100</v>
      </c>
      <c r="DE36" s="16">
        <f t="shared" ref="DE36" si="73">DE35/20%</f>
        <v>0</v>
      </c>
      <c r="DF36" s="16">
        <f t="shared" ref="DF36:DG36" si="74">DF35/20%</f>
        <v>0</v>
      </c>
      <c r="DG36" s="16">
        <f t="shared" si="74"/>
        <v>100</v>
      </c>
      <c r="DH36" s="16">
        <f t="shared" ref="DH36" si="75">DH35/20%</f>
        <v>0</v>
      </c>
      <c r="DI36" s="16">
        <f t="shared" ref="DI36:DJ36" si="76">DI35/20%</f>
        <v>0</v>
      </c>
      <c r="DJ36" s="16">
        <f t="shared" si="76"/>
        <v>100</v>
      </c>
      <c r="DK36" s="16">
        <f t="shared" ref="DK36" si="77">DK35/20%</f>
        <v>0</v>
      </c>
      <c r="DL36" s="16">
        <f t="shared" ref="DL36:DM36" si="78">DL35/20%</f>
        <v>0</v>
      </c>
      <c r="DM36" s="16">
        <f t="shared" si="78"/>
        <v>100</v>
      </c>
      <c r="DN36" s="16">
        <f t="shared" ref="DN36" si="79">DN35/20%</f>
        <v>0</v>
      </c>
      <c r="DO36" s="16">
        <f t="shared" ref="DO36:DP36" si="80">DO35/20%</f>
        <v>0</v>
      </c>
      <c r="DP36" s="16">
        <f t="shared" si="80"/>
        <v>100</v>
      </c>
      <c r="DQ36" s="16">
        <f t="shared" ref="DQ36" si="81">DQ35/20%</f>
        <v>0</v>
      </c>
      <c r="DR36" s="16">
        <f t="shared" ref="DR36" si="82">DR35/20%</f>
        <v>0</v>
      </c>
    </row>
    <row r="38" spans="1:252" x14ac:dyDescent="0.25">
      <c r="B38" s="124" t="s">
        <v>715</v>
      </c>
      <c r="C38" s="125"/>
      <c r="D38" s="125"/>
      <c r="E38" s="126"/>
      <c r="F38" s="21"/>
      <c r="G38" s="21"/>
    </row>
    <row r="39" spans="1:252" x14ac:dyDescent="0.25">
      <c r="B39" s="3" t="s">
        <v>716</v>
      </c>
      <c r="C39" s="31" t="s">
        <v>719</v>
      </c>
      <c r="D39" s="2">
        <f>E39/100*20</f>
        <v>18</v>
      </c>
      <c r="E39" s="28">
        <f>(C36+F36+I36+L36)/4</f>
        <v>90</v>
      </c>
    </row>
    <row r="40" spans="1:252" x14ac:dyDescent="0.25">
      <c r="B40" s="3" t="s">
        <v>717</v>
      </c>
      <c r="C40" s="31" t="s">
        <v>719</v>
      </c>
      <c r="D40" s="2">
        <f>E40/100*20</f>
        <v>2</v>
      </c>
      <c r="E40" s="28">
        <f>(D36+G36+J36+M36)/4</f>
        <v>10</v>
      </c>
    </row>
    <row r="41" spans="1:252" x14ac:dyDescent="0.25">
      <c r="B41" s="3" t="s">
        <v>718</v>
      </c>
      <c r="C41" s="31" t="s">
        <v>719</v>
      </c>
      <c r="D41" s="2">
        <f>E41/100*20</f>
        <v>0</v>
      </c>
      <c r="E41" s="28">
        <f>(E36+H36+K36+N36)/4</f>
        <v>0</v>
      </c>
    </row>
    <row r="42" spans="1:252" x14ac:dyDescent="0.25">
      <c r="B42" s="3"/>
      <c r="C42" s="31"/>
      <c r="D42" s="29">
        <f>SUM(D39:D41)</f>
        <v>20</v>
      </c>
      <c r="E42" s="30">
        <f>SUM(E39:E41)</f>
        <v>100</v>
      </c>
    </row>
    <row r="43" spans="1:252" ht="15" customHeight="1" x14ac:dyDescent="0.25">
      <c r="B43" s="3"/>
      <c r="C43" s="3"/>
      <c r="D43" s="120" t="s">
        <v>21</v>
      </c>
      <c r="E43" s="121"/>
      <c r="F43" s="122" t="s">
        <v>3</v>
      </c>
      <c r="G43" s="123"/>
    </row>
    <row r="44" spans="1:252" x14ac:dyDescent="0.25">
      <c r="B44" s="3" t="s">
        <v>716</v>
      </c>
      <c r="C44" s="31" t="s">
        <v>720</v>
      </c>
      <c r="D44" s="32">
        <f>E44/100*20</f>
        <v>18</v>
      </c>
      <c r="E44" s="28">
        <f>(O36+R36+U36+X36)/4</f>
        <v>90</v>
      </c>
      <c r="F44" s="38">
        <f>G44/100*20</f>
        <v>18</v>
      </c>
      <c r="G44" s="28">
        <f>(AA36+AD36+AG36+AJ36)/4</f>
        <v>90</v>
      </c>
    </row>
    <row r="45" spans="1:252" x14ac:dyDescent="0.25">
      <c r="B45" s="3" t="s">
        <v>717</v>
      </c>
      <c r="C45" s="31" t="s">
        <v>720</v>
      </c>
      <c r="D45" s="32">
        <f t="shared" ref="D45:D46" si="83">E45/100*20</f>
        <v>2</v>
      </c>
      <c r="E45" s="28">
        <f>(P36+S36+V36+Y36)/4</f>
        <v>10</v>
      </c>
      <c r="F45" s="76">
        <f t="shared" ref="F45:F46" si="84">G45/100*20</f>
        <v>2</v>
      </c>
      <c r="G45" s="28">
        <f>(AB36+AE36+AH36+AK36)/4</f>
        <v>10</v>
      </c>
    </row>
    <row r="46" spans="1:252" x14ac:dyDescent="0.25">
      <c r="B46" s="3" t="s">
        <v>718</v>
      </c>
      <c r="C46" s="31" t="s">
        <v>720</v>
      </c>
      <c r="D46" s="32">
        <f t="shared" si="83"/>
        <v>0</v>
      </c>
      <c r="E46" s="28">
        <f>(Q36+T36+W36+Z36)/4</f>
        <v>0</v>
      </c>
      <c r="F46" s="76">
        <f t="shared" si="84"/>
        <v>0</v>
      </c>
      <c r="G46" s="28">
        <f>(AC36+AF36+AI36+AL36)/4</f>
        <v>0</v>
      </c>
    </row>
    <row r="47" spans="1:252" x14ac:dyDescent="0.25">
      <c r="B47" s="3"/>
      <c r="C47" s="31"/>
      <c r="D47" s="30">
        <f>SUM(D44:D46)</f>
        <v>20</v>
      </c>
      <c r="E47" s="30">
        <f>SUM(E44:E46)</f>
        <v>100</v>
      </c>
      <c r="F47" s="33">
        <f>SUM(F44:F46)</f>
        <v>20</v>
      </c>
      <c r="G47" s="39">
        <f>SUM(G44:G46)</f>
        <v>100</v>
      </c>
    </row>
    <row r="48" spans="1:252" x14ac:dyDescent="0.25">
      <c r="B48" s="3" t="s">
        <v>716</v>
      </c>
      <c r="C48" s="31" t="s">
        <v>721</v>
      </c>
      <c r="D48" s="2">
        <f>E48/100*20</f>
        <v>18</v>
      </c>
      <c r="E48" s="28">
        <f>(AM36+AP36+AS36+AV36)/4</f>
        <v>90</v>
      </c>
    </row>
    <row r="49" spans="2:13" x14ac:dyDescent="0.25">
      <c r="B49" s="3" t="s">
        <v>717</v>
      </c>
      <c r="C49" s="31" t="s">
        <v>721</v>
      </c>
      <c r="D49" s="75">
        <f t="shared" ref="D49:D50" si="85">E49/100*20</f>
        <v>2</v>
      </c>
      <c r="E49" s="28">
        <f>(AN36+AQ36+AT36+AW36)/4</f>
        <v>10</v>
      </c>
    </row>
    <row r="50" spans="2:13" x14ac:dyDescent="0.25">
      <c r="B50" s="3" t="s">
        <v>718</v>
      </c>
      <c r="C50" s="31" t="s">
        <v>721</v>
      </c>
      <c r="D50" s="75">
        <f t="shared" si="85"/>
        <v>0</v>
      </c>
      <c r="E50" s="28">
        <f>(AO36+AR36+AU36+AX36)/4</f>
        <v>0</v>
      </c>
    </row>
    <row r="51" spans="2:13" x14ac:dyDescent="0.25">
      <c r="B51" s="3"/>
      <c r="C51" s="37"/>
      <c r="D51" s="34">
        <f>SUM(D48:D50)</f>
        <v>20</v>
      </c>
      <c r="E51" s="35">
        <f>SUM(E48:E50)</f>
        <v>100</v>
      </c>
      <c r="F51" s="36"/>
    </row>
    <row r="52" spans="2:13" x14ac:dyDescent="0.25">
      <c r="B52" s="3"/>
      <c r="C52" s="31"/>
      <c r="D52" s="120" t="s">
        <v>65</v>
      </c>
      <c r="E52" s="121"/>
      <c r="F52" s="120" t="s">
        <v>48</v>
      </c>
      <c r="G52" s="121"/>
      <c r="H52" s="127" t="s">
        <v>80</v>
      </c>
      <c r="I52" s="128"/>
      <c r="J52" s="118" t="s">
        <v>92</v>
      </c>
      <c r="K52" s="118"/>
      <c r="L52" s="118" t="s">
        <v>49</v>
      </c>
      <c r="M52" s="118"/>
    </row>
    <row r="53" spans="2:13" x14ac:dyDescent="0.25">
      <c r="B53" s="3" t="s">
        <v>716</v>
      </c>
      <c r="C53" s="31" t="s">
        <v>722</v>
      </c>
      <c r="D53" s="2">
        <f>E53/100*20</f>
        <v>20</v>
      </c>
      <c r="E53" s="28">
        <f>(AY36+BB36+BE36+BH36)/4</f>
        <v>100</v>
      </c>
      <c r="F53" s="2">
        <f>G53/100*20</f>
        <v>20</v>
      </c>
      <c r="G53" s="28">
        <f>(BK36+BN36+BQ36+BT36)/4</f>
        <v>100</v>
      </c>
      <c r="H53" s="2">
        <f>I53/100*20</f>
        <v>20</v>
      </c>
      <c r="I53" s="28">
        <f>(BW36+BZ36+CC36+CF36)/4</f>
        <v>100</v>
      </c>
      <c r="J53" s="2">
        <f>K53/100*20</f>
        <v>20</v>
      </c>
      <c r="K53" s="28">
        <f>(CI36+CL36+CO36+CR36)/4</f>
        <v>100</v>
      </c>
      <c r="L53" s="2">
        <f>M53/100*20</f>
        <v>20</v>
      </c>
      <c r="M53" s="28">
        <f>(CU36+CX36+DA36+DD36)/4</f>
        <v>100</v>
      </c>
    </row>
    <row r="54" spans="2:13" x14ac:dyDescent="0.25">
      <c r="B54" s="3" t="s">
        <v>717</v>
      </c>
      <c r="C54" s="31" t="s">
        <v>722</v>
      </c>
      <c r="D54" s="75">
        <f t="shared" ref="D54:D55" si="86">E54/100*20</f>
        <v>0</v>
      </c>
      <c r="E54" s="28">
        <f>(AZ36+BC36+BF36+BI36)/4</f>
        <v>0</v>
      </c>
      <c r="F54" s="2">
        <f>G54/100*25</f>
        <v>0</v>
      </c>
      <c r="G54" s="28">
        <f>(BL36+BO36+BR36+BU36)/4</f>
        <v>0</v>
      </c>
      <c r="H54" s="2">
        <f>I54/100*25</f>
        <v>0</v>
      </c>
      <c r="I54" s="28">
        <f>(BX36+CA36+CD36+CG36)/4</f>
        <v>0</v>
      </c>
      <c r="J54" s="2">
        <f>K54/100*25</f>
        <v>0</v>
      </c>
      <c r="K54" s="28">
        <f>(CJ36+CM36+CP36+CS36)/4</f>
        <v>0</v>
      </c>
      <c r="L54" s="2">
        <f>M54/100*25</f>
        <v>0</v>
      </c>
      <c r="M54" s="28">
        <f>(CV36+CY36+DB36+DE36)/4</f>
        <v>0</v>
      </c>
    </row>
    <row r="55" spans="2:13" x14ac:dyDescent="0.25">
      <c r="B55" s="3" t="s">
        <v>718</v>
      </c>
      <c r="C55" s="31" t="s">
        <v>722</v>
      </c>
      <c r="D55" s="75">
        <f t="shared" si="86"/>
        <v>0</v>
      </c>
      <c r="E55" s="28">
        <f>(BA36+BD36+BG36+BJ36)/4</f>
        <v>0</v>
      </c>
      <c r="F55" s="2">
        <f>G55/100*25</f>
        <v>0</v>
      </c>
      <c r="G55" s="28">
        <f>(BM36+BP36+BS36+BV36)/4</f>
        <v>0</v>
      </c>
      <c r="H55" s="2">
        <f>I55/100*25</f>
        <v>0</v>
      </c>
      <c r="I55" s="28">
        <f>(BY36+CB36+CE36+CH36)/4</f>
        <v>0</v>
      </c>
      <c r="J55" s="2">
        <f>K55/100*25</f>
        <v>0</v>
      </c>
      <c r="K55" s="28">
        <f>(CK36+CN36+CQ36+CT36)/4</f>
        <v>0</v>
      </c>
      <c r="L55" s="2">
        <f>M55/100*25</f>
        <v>0</v>
      </c>
      <c r="M55" s="28">
        <f>(CW36+CZ36+DC36+DF36)/4</f>
        <v>0</v>
      </c>
    </row>
    <row r="56" spans="2:13" x14ac:dyDescent="0.25">
      <c r="B56" s="3"/>
      <c r="C56" s="31"/>
      <c r="D56" s="29">
        <f>SUM(D53:D55)</f>
        <v>20</v>
      </c>
      <c r="E56" s="29">
        <f>SUM(E53:E55)</f>
        <v>100</v>
      </c>
      <c r="F56" s="29">
        <f t="shared" ref="F56:M56" si="87">SUM(F53:F55)</f>
        <v>20</v>
      </c>
      <c r="G56" s="29">
        <f t="shared" si="87"/>
        <v>100</v>
      </c>
      <c r="H56" s="29">
        <f t="shared" si="87"/>
        <v>20</v>
      </c>
      <c r="I56" s="29">
        <f t="shared" si="87"/>
        <v>100</v>
      </c>
      <c r="J56" s="29">
        <f t="shared" si="87"/>
        <v>20</v>
      </c>
      <c r="K56" s="29">
        <f t="shared" si="87"/>
        <v>100</v>
      </c>
      <c r="L56" s="29">
        <f t="shared" si="87"/>
        <v>20</v>
      </c>
      <c r="M56" s="29">
        <f t="shared" si="87"/>
        <v>100</v>
      </c>
    </row>
    <row r="57" spans="2:13" x14ac:dyDescent="0.25">
      <c r="B57" s="3" t="s">
        <v>716</v>
      </c>
      <c r="C57" s="31" t="s">
        <v>723</v>
      </c>
      <c r="D57" s="2">
        <f>E57/100*20</f>
        <v>20</v>
      </c>
      <c r="E57" s="28">
        <f>(DG36+DJ36+DM36+DP36)/4</f>
        <v>100</v>
      </c>
    </row>
    <row r="58" spans="2:13" x14ac:dyDescent="0.25">
      <c r="B58" s="3" t="s">
        <v>717</v>
      </c>
      <c r="C58" s="31" t="s">
        <v>723</v>
      </c>
      <c r="D58" s="2">
        <f>E58/100*25</f>
        <v>0</v>
      </c>
      <c r="E58" s="28">
        <f>(DH36+DK36+DN36+DQ36)/4</f>
        <v>0</v>
      </c>
    </row>
    <row r="59" spans="2:13" x14ac:dyDescent="0.25">
      <c r="B59" s="3" t="s">
        <v>718</v>
      </c>
      <c r="C59" s="31" t="s">
        <v>723</v>
      </c>
      <c r="D59" s="2">
        <f>E59/100*25</f>
        <v>0</v>
      </c>
      <c r="E59" s="28">
        <f>(DI36+DL36+DO36+DR36)/4</f>
        <v>0</v>
      </c>
    </row>
    <row r="60" spans="2:13" x14ac:dyDescent="0.25">
      <c r="B60" s="3"/>
      <c r="C60" s="31"/>
      <c r="D60" s="29">
        <f>SUM(D57:D59)</f>
        <v>20</v>
      </c>
      <c r="E60" s="2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opLeftCell="A32" zoomScale="80" zoomScaleNormal="80" workbookViewId="0">
      <selection activeCell="I62" sqref="I6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29" t="s">
        <v>1231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6"/>
      <c r="V2" s="6"/>
      <c r="W2" s="6"/>
      <c r="X2" s="6"/>
      <c r="Y2" s="6"/>
      <c r="Z2" s="6"/>
      <c r="AA2" s="6"/>
      <c r="AB2" s="6"/>
      <c r="GP2" s="103" t="s">
        <v>1210</v>
      </c>
      <c r="GQ2" s="10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33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19" t="s">
        <v>37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37" t="s">
        <v>47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9"/>
      <c r="GA4" s="118" t="s">
        <v>53</v>
      </c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</row>
    <row r="5" spans="1:254" ht="13.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 t="s">
        <v>21</v>
      </c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 t="s">
        <v>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237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 t="s">
        <v>238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 t="s">
        <v>65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6" t="s">
        <v>48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80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 t="s">
        <v>80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 t="s">
        <v>49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9" t="s">
        <v>54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54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08"/>
      <c r="B11" s="108"/>
      <c r="C11" s="105" t="s">
        <v>341</v>
      </c>
      <c r="D11" s="105" t="s">
        <v>5</v>
      </c>
      <c r="E11" s="105" t="s">
        <v>6</v>
      </c>
      <c r="F11" s="105" t="s">
        <v>342</v>
      </c>
      <c r="G11" s="105" t="s">
        <v>7</v>
      </c>
      <c r="H11" s="105" t="s">
        <v>8</v>
      </c>
      <c r="I11" s="105" t="s">
        <v>398</v>
      </c>
      <c r="J11" s="105" t="s">
        <v>9</v>
      </c>
      <c r="K11" s="105" t="s">
        <v>10</v>
      </c>
      <c r="L11" s="105" t="s">
        <v>343</v>
      </c>
      <c r="M11" s="105" t="s">
        <v>9</v>
      </c>
      <c r="N11" s="105" t="s">
        <v>10</v>
      </c>
      <c r="O11" s="105" t="s">
        <v>344</v>
      </c>
      <c r="P11" s="105" t="s">
        <v>11</v>
      </c>
      <c r="Q11" s="105" t="s">
        <v>4</v>
      </c>
      <c r="R11" s="105" t="s">
        <v>345</v>
      </c>
      <c r="S11" s="105" t="s">
        <v>6</v>
      </c>
      <c r="T11" s="105" t="s">
        <v>12</v>
      </c>
      <c r="U11" s="105" t="s">
        <v>346</v>
      </c>
      <c r="V11" s="105"/>
      <c r="W11" s="105"/>
      <c r="X11" s="105" t="s">
        <v>347</v>
      </c>
      <c r="Y11" s="105"/>
      <c r="Z11" s="105"/>
      <c r="AA11" s="105" t="s">
        <v>399</v>
      </c>
      <c r="AB11" s="105"/>
      <c r="AC11" s="105"/>
      <c r="AD11" s="105" t="s">
        <v>348</v>
      </c>
      <c r="AE11" s="105"/>
      <c r="AF11" s="105"/>
      <c r="AG11" s="105" t="s">
        <v>349</v>
      </c>
      <c r="AH11" s="105"/>
      <c r="AI11" s="105"/>
      <c r="AJ11" s="105" t="s">
        <v>350</v>
      </c>
      <c r="AK11" s="105"/>
      <c r="AL11" s="105"/>
      <c r="AM11" s="109" t="s">
        <v>351</v>
      </c>
      <c r="AN11" s="109"/>
      <c r="AO11" s="109"/>
      <c r="AP11" s="105" t="s">
        <v>352</v>
      </c>
      <c r="AQ11" s="105"/>
      <c r="AR11" s="105"/>
      <c r="AS11" s="105" t="s">
        <v>353</v>
      </c>
      <c r="AT11" s="105"/>
      <c r="AU11" s="105"/>
      <c r="AV11" s="105" t="s">
        <v>354</v>
      </c>
      <c r="AW11" s="105"/>
      <c r="AX11" s="105"/>
      <c r="AY11" s="105" t="s">
        <v>355</v>
      </c>
      <c r="AZ11" s="105"/>
      <c r="BA11" s="105"/>
      <c r="BB11" s="105" t="s">
        <v>356</v>
      </c>
      <c r="BC11" s="105"/>
      <c r="BD11" s="105"/>
      <c r="BE11" s="109" t="s">
        <v>400</v>
      </c>
      <c r="BF11" s="109"/>
      <c r="BG11" s="109"/>
      <c r="BH11" s="109" t="s">
        <v>357</v>
      </c>
      <c r="BI11" s="109"/>
      <c r="BJ11" s="109"/>
      <c r="BK11" s="105" t="s">
        <v>358</v>
      </c>
      <c r="BL11" s="105"/>
      <c r="BM11" s="105"/>
      <c r="BN11" s="105" t="s">
        <v>359</v>
      </c>
      <c r="BO11" s="105"/>
      <c r="BP11" s="105"/>
      <c r="BQ11" s="109" t="s">
        <v>360</v>
      </c>
      <c r="BR11" s="109"/>
      <c r="BS11" s="109"/>
      <c r="BT11" s="105" t="s">
        <v>361</v>
      </c>
      <c r="BU11" s="105"/>
      <c r="BV11" s="105"/>
      <c r="BW11" s="109" t="s">
        <v>362</v>
      </c>
      <c r="BX11" s="109"/>
      <c r="BY11" s="109"/>
      <c r="BZ11" s="109" t="s">
        <v>363</v>
      </c>
      <c r="CA11" s="109"/>
      <c r="CB11" s="109"/>
      <c r="CC11" s="109" t="s">
        <v>401</v>
      </c>
      <c r="CD11" s="109"/>
      <c r="CE11" s="109"/>
      <c r="CF11" s="109" t="s">
        <v>364</v>
      </c>
      <c r="CG11" s="109"/>
      <c r="CH11" s="109"/>
      <c r="CI11" s="109" t="s">
        <v>365</v>
      </c>
      <c r="CJ11" s="109"/>
      <c r="CK11" s="109"/>
      <c r="CL11" s="109" t="s">
        <v>366</v>
      </c>
      <c r="CM11" s="109"/>
      <c r="CN11" s="109"/>
      <c r="CO11" s="109" t="s">
        <v>367</v>
      </c>
      <c r="CP11" s="109"/>
      <c r="CQ11" s="109"/>
      <c r="CR11" s="109" t="s">
        <v>368</v>
      </c>
      <c r="CS11" s="109"/>
      <c r="CT11" s="109"/>
      <c r="CU11" s="109" t="s">
        <v>402</v>
      </c>
      <c r="CV11" s="109"/>
      <c r="CW11" s="109"/>
      <c r="CX11" s="109" t="s">
        <v>369</v>
      </c>
      <c r="CY11" s="109"/>
      <c r="CZ11" s="109"/>
      <c r="DA11" s="109" t="s">
        <v>370</v>
      </c>
      <c r="DB11" s="109"/>
      <c r="DC11" s="109"/>
      <c r="DD11" s="109" t="s">
        <v>371</v>
      </c>
      <c r="DE11" s="109"/>
      <c r="DF11" s="109"/>
      <c r="DG11" s="109" t="s">
        <v>372</v>
      </c>
      <c r="DH11" s="109"/>
      <c r="DI11" s="109"/>
      <c r="DJ11" s="109" t="s">
        <v>373</v>
      </c>
      <c r="DK11" s="109"/>
      <c r="DL11" s="109"/>
      <c r="DM11" s="109" t="s">
        <v>374</v>
      </c>
      <c r="DN11" s="109"/>
      <c r="DO11" s="109"/>
      <c r="DP11" s="109" t="s">
        <v>375</v>
      </c>
      <c r="DQ11" s="109"/>
      <c r="DR11" s="109"/>
      <c r="DS11" s="109" t="s">
        <v>376</v>
      </c>
      <c r="DT11" s="109"/>
      <c r="DU11" s="109"/>
      <c r="DV11" s="109" t="s">
        <v>377</v>
      </c>
      <c r="DW11" s="109"/>
      <c r="DX11" s="109"/>
      <c r="DY11" s="109" t="s">
        <v>403</v>
      </c>
      <c r="DZ11" s="109"/>
      <c r="EA11" s="109"/>
      <c r="EB11" s="109" t="s">
        <v>378</v>
      </c>
      <c r="EC11" s="109"/>
      <c r="ED11" s="109"/>
      <c r="EE11" s="109" t="s">
        <v>379</v>
      </c>
      <c r="EF11" s="109"/>
      <c r="EG11" s="109"/>
      <c r="EH11" s="109" t="s">
        <v>380</v>
      </c>
      <c r="EI11" s="109"/>
      <c r="EJ11" s="109"/>
      <c r="EK11" s="109" t="s">
        <v>381</v>
      </c>
      <c r="EL11" s="109"/>
      <c r="EM11" s="109"/>
      <c r="EN11" s="109" t="s">
        <v>382</v>
      </c>
      <c r="EO11" s="109"/>
      <c r="EP11" s="109"/>
      <c r="EQ11" s="109" t="s">
        <v>383</v>
      </c>
      <c r="ER11" s="109"/>
      <c r="ES11" s="109"/>
      <c r="ET11" s="109" t="s">
        <v>384</v>
      </c>
      <c r="EU11" s="109"/>
      <c r="EV11" s="109"/>
      <c r="EW11" s="109" t="s">
        <v>385</v>
      </c>
      <c r="EX11" s="109"/>
      <c r="EY11" s="109"/>
      <c r="EZ11" s="109" t="s">
        <v>386</v>
      </c>
      <c r="FA11" s="109"/>
      <c r="FB11" s="109"/>
      <c r="FC11" s="109" t="s">
        <v>404</v>
      </c>
      <c r="FD11" s="109"/>
      <c r="FE11" s="109"/>
      <c r="FF11" s="109" t="s">
        <v>387</v>
      </c>
      <c r="FG11" s="109"/>
      <c r="FH11" s="109"/>
      <c r="FI11" s="109" t="s">
        <v>388</v>
      </c>
      <c r="FJ11" s="109"/>
      <c r="FK11" s="109"/>
      <c r="FL11" s="109" t="s">
        <v>389</v>
      </c>
      <c r="FM11" s="109"/>
      <c r="FN11" s="109"/>
      <c r="FO11" s="109" t="s">
        <v>390</v>
      </c>
      <c r="FP11" s="109"/>
      <c r="FQ11" s="109"/>
      <c r="FR11" s="109" t="s">
        <v>391</v>
      </c>
      <c r="FS11" s="109"/>
      <c r="FT11" s="109"/>
      <c r="FU11" s="109" t="s">
        <v>392</v>
      </c>
      <c r="FV11" s="109"/>
      <c r="FW11" s="109"/>
      <c r="FX11" s="109" t="s">
        <v>405</v>
      </c>
      <c r="FY11" s="109"/>
      <c r="FZ11" s="109"/>
      <c r="GA11" s="109" t="s">
        <v>393</v>
      </c>
      <c r="GB11" s="109"/>
      <c r="GC11" s="109"/>
      <c r="GD11" s="109" t="s">
        <v>394</v>
      </c>
      <c r="GE11" s="109"/>
      <c r="GF11" s="109"/>
      <c r="GG11" s="109" t="s">
        <v>406</v>
      </c>
      <c r="GH11" s="109"/>
      <c r="GI11" s="109"/>
      <c r="GJ11" s="109" t="s">
        <v>395</v>
      </c>
      <c r="GK11" s="109"/>
      <c r="GL11" s="109"/>
      <c r="GM11" s="109" t="s">
        <v>396</v>
      </c>
      <c r="GN11" s="109"/>
      <c r="GO11" s="109"/>
      <c r="GP11" s="109" t="s">
        <v>397</v>
      </c>
      <c r="GQ11" s="109"/>
      <c r="GR11" s="109"/>
    </row>
    <row r="12" spans="1:254" ht="85.5" customHeight="1" x14ac:dyDescent="0.25">
      <c r="A12" s="108"/>
      <c r="B12" s="108"/>
      <c r="C12" s="104" t="s">
        <v>888</v>
      </c>
      <c r="D12" s="104"/>
      <c r="E12" s="104"/>
      <c r="F12" s="104" t="s">
        <v>891</v>
      </c>
      <c r="G12" s="104"/>
      <c r="H12" s="104"/>
      <c r="I12" s="104" t="s">
        <v>894</v>
      </c>
      <c r="J12" s="104"/>
      <c r="K12" s="104"/>
      <c r="L12" s="104" t="s">
        <v>443</v>
      </c>
      <c r="M12" s="104"/>
      <c r="N12" s="104"/>
      <c r="O12" s="104" t="s">
        <v>897</v>
      </c>
      <c r="P12" s="104"/>
      <c r="Q12" s="104"/>
      <c r="R12" s="104" t="s">
        <v>900</v>
      </c>
      <c r="S12" s="104"/>
      <c r="T12" s="104"/>
      <c r="U12" s="104" t="s">
        <v>904</v>
      </c>
      <c r="V12" s="104"/>
      <c r="W12" s="104"/>
      <c r="X12" s="104" t="s">
        <v>444</v>
      </c>
      <c r="Y12" s="104"/>
      <c r="Z12" s="104"/>
      <c r="AA12" s="104" t="s">
        <v>445</v>
      </c>
      <c r="AB12" s="104"/>
      <c r="AC12" s="104"/>
      <c r="AD12" s="104" t="s">
        <v>446</v>
      </c>
      <c r="AE12" s="104"/>
      <c r="AF12" s="104"/>
      <c r="AG12" s="104" t="s">
        <v>909</v>
      </c>
      <c r="AH12" s="104"/>
      <c r="AI12" s="104"/>
      <c r="AJ12" s="104" t="s">
        <v>447</v>
      </c>
      <c r="AK12" s="104"/>
      <c r="AL12" s="104"/>
      <c r="AM12" s="104" t="s">
        <v>448</v>
      </c>
      <c r="AN12" s="104"/>
      <c r="AO12" s="104"/>
      <c r="AP12" s="104" t="s">
        <v>449</v>
      </c>
      <c r="AQ12" s="104"/>
      <c r="AR12" s="104"/>
      <c r="AS12" s="104" t="s">
        <v>912</v>
      </c>
      <c r="AT12" s="104"/>
      <c r="AU12" s="104"/>
      <c r="AV12" s="104" t="s">
        <v>1160</v>
      </c>
      <c r="AW12" s="104"/>
      <c r="AX12" s="104"/>
      <c r="AY12" s="104" t="s">
        <v>450</v>
      </c>
      <c r="AZ12" s="104"/>
      <c r="BA12" s="104"/>
      <c r="BB12" s="104" t="s">
        <v>434</v>
      </c>
      <c r="BC12" s="104"/>
      <c r="BD12" s="104"/>
      <c r="BE12" s="104" t="s">
        <v>451</v>
      </c>
      <c r="BF12" s="104"/>
      <c r="BG12" s="104"/>
      <c r="BH12" s="104" t="s">
        <v>918</v>
      </c>
      <c r="BI12" s="104"/>
      <c r="BJ12" s="104"/>
      <c r="BK12" s="104" t="s">
        <v>452</v>
      </c>
      <c r="BL12" s="104"/>
      <c r="BM12" s="104"/>
      <c r="BN12" s="104" t="s">
        <v>453</v>
      </c>
      <c r="BO12" s="104"/>
      <c r="BP12" s="104"/>
      <c r="BQ12" s="104" t="s">
        <v>454</v>
      </c>
      <c r="BR12" s="104"/>
      <c r="BS12" s="104"/>
      <c r="BT12" s="104" t="s">
        <v>455</v>
      </c>
      <c r="BU12" s="104"/>
      <c r="BV12" s="104"/>
      <c r="BW12" s="104" t="s">
        <v>925</v>
      </c>
      <c r="BX12" s="104"/>
      <c r="BY12" s="104"/>
      <c r="BZ12" s="104" t="s">
        <v>462</v>
      </c>
      <c r="CA12" s="104"/>
      <c r="CB12" s="104"/>
      <c r="CC12" s="104" t="s">
        <v>929</v>
      </c>
      <c r="CD12" s="104"/>
      <c r="CE12" s="104"/>
      <c r="CF12" s="104" t="s">
        <v>463</v>
      </c>
      <c r="CG12" s="104"/>
      <c r="CH12" s="104"/>
      <c r="CI12" s="104" t="s">
        <v>464</v>
      </c>
      <c r="CJ12" s="104"/>
      <c r="CK12" s="104"/>
      <c r="CL12" s="104" t="s">
        <v>465</v>
      </c>
      <c r="CM12" s="104"/>
      <c r="CN12" s="104"/>
      <c r="CO12" s="104" t="s">
        <v>507</v>
      </c>
      <c r="CP12" s="104"/>
      <c r="CQ12" s="104"/>
      <c r="CR12" s="104" t="s">
        <v>504</v>
      </c>
      <c r="CS12" s="104"/>
      <c r="CT12" s="104"/>
      <c r="CU12" s="104" t="s">
        <v>508</v>
      </c>
      <c r="CV12" s="104"/>
      <c r="CW12" s="104"/>
      <c r="CX12" s="104" t="s">
        <v>505</v>
      </c>
      <c r="CY12" s="104"/>
      <c r="CZ12" s="104"/>
      <c r="DA12" s="104" t="s">
        <v>506</v>
      </c>
      <c r="DB12" s="104"/>
      <c r="DC12" s="104"/>
      <c r="DD12" s="104" t="s">
        <v>941</v>
      </c>
      <c r="DE12" s="104"/>
      <c r="DF12" s="104"/>
      <c r="DG12" s="104" t="s">
        <v>944</v>
      </c>
      <c r="DH12" s="104"/>
      <c r="DI12" s="104"/>
      <c r="DJ12" s="104" t="s">
        <v>509</v>
      </c>
      <c r="DK12" s="104"/>
      <c r="DL12" s="104"/>
      <c r="DM12" s="104" t="s">
        <v>948</v>
      </c>
      <c r="DN12" s="104"/>
      <c r="DO12" s="104"/>
      <c r="DP12" s="104" t="s">
        <v>510</v>
      </c>
      <c r="DQ12" s="104"/>
      <c r="DR12" s="104"/>
      <c r="DS12" s="104" t="s">
        <v>511</v>
      </c>
      <c r="DT12" s="104"/>
      <c r="DU12" s="104"/>
      <c r="DV12" s="104" t="s">
        <v>956</v>
      </c>
      <c r="DW12" s="104"/>
      <c r="DX12" s="104"/>
      <c r="DY12" s="104" t="s">
        <v>512</v>
      </c>
      <c r="DZ12" s="104"/>
      <c r="EA12" s="104"/>
      <c r="EB12" s="104" t="s">
        <v>513</v>
      </c>
      <c r="EC12" s="104"/>
      <c r="ED12" s="104"/>
      <c r="EE12" s="104" t="s">
        <v>514</v>
      </c>
      <c r="EF12" s="104"/>
      <c r="EG12" s="104"/>
      <c r="EH12" s="104" t="s">
        <v>515</v>
      </c>
      <c r="EI12" s="104"/>
      <c r="EJ12" s="104"/>
      <c r="EK12" s="107" t="s">
        <v>516</v>
      </c>
      <c r="EL12" s="107"/>
      <c r="EM12" s="107"/>
      <c r="EN12" s="104" t="s">
        <v>967</v>
      </c>
      <c r="EO12" s="104"/>
      <c r="EP12" s="104"/>
      <c r="EQ12" s="104" t="s">
        <v>517</v>
      </c>
      <c r="ER12" s="104"/>
      <c r="ES12" s="104"/>
      <c r="ET12" s="104" t="s">
        <v>518</v>
      </c>
      <c r="EU12" s="104"/>
      <c r="EV12" s="104"/>
      <c r="EW12" s="104" t="s">
        <v>973</v>
      </c>
      <c r="EX12" s="104"/>
      <c r="EY12" s="104"/>
      <c r="EZ12" s="104" t="s">
        <v>520</v>
      </c>
      <c r="FA12" s="104"/>
      <c r="FB12" s="104"/>
      <c r="FC12" s="104" t="s">
        <v>521</v>
      </c>
      <c r="FD12" s="104"/>
      <c r="FE12" s="104"/>
      <c r="FF12" s="104" t="s">
        <v>519</v>
      </c>
      <c r="FG12" s="104"/>
      <c r="FH12" s="104"/>
      <c r="FI12" s="104" t="s">
        <v>978</v>
      </c>
      <c r="FJ12" s="104"/>
      <c r="FK12" s="104"/>
      <c r="FL12" s="104" t="s">
        <v>522</v>
      </c>
      <c r="FM12" s="104"/>
      <c r="FN12" s="104"/>
      <c r="FO12" s="104" t="s">
        <v>982</v>
      </c>
      <c r="FP12" s="104"/>
      <c r="FQ12" s="104"/>
      <c r="FR12" s="104" t="s">
        <v>524</v>
      </c>
      <c r="FS12" s="104"/>
      <c r="FT12" s="104"/>
      <c r="FU12" s="107" t="s">
        <v>1163</v>
      </c>
      <c r="FV12" s="107"/>
      <c r="FW12" s="107"/>
      <c r="FX12" s="104" t="s">
        <v>1164</v>
      </c>
      <c r="FY12" s="104"/>
      <c r="FZ12" s="104"/>
      <c r="GA12" s="104" t="s">
        <v>528</v>
      </c>
      <c r="GB12" s="104"/>
      <c r="GC12" s="104"/>
      <c r="GD12" s="104" t="s">
        <v>988</v>
      </c>
      <c r="GE12" s="104"/>
      <c r="GF12" s="104"/>
      <c r="GG12" s="104" t="s">
        <v>531</v>
      </c>
      <c r="GH12" s="104"/>
      <c r="GI12" s="104"/>
      <c r="GJ12" s="104" t="s">
        <v>994</v>
      </c>
      <c r="GK12" s="104"/>
      <c r="GL12" s="104"/>
      <c r="GM12" s="104" t="s">
        <v>998</v>
      </c>
      <c r="GN12" s="104"/>
      <c r="GO12" s="104"/>
      <c r="GP12" s="104" t="s">
        <v>1165</v>
      </c>
      <c r="GQ12" s="104"/>
      <c r="GR12" s="104"/>
    </row>
    <row r="13" spans="1:254" ht="93.75" customHeight="1" x14ac:dyDescent="0.25">
      <c r="A13" s="108"/>
      <c r="B13" s="110"/>
      <c r="C13" s="46" t="s">
        <v>889</v>
      </c>
      <c r="D13" s="46" t="s">
        <v>890</v>
      </c>
      <c r="E13" s="46" t="s">
        <v>18</v>
      </c>
      <c r="F13" s="46" t="s">
        <v>407</v>
      </c>
      <c r="G13" s="46" t="s">
        <v>892</v>
      </c>
      <c r="H13" s="46" t="s">
        <v>893</v>
      </c>
      <c r="I13" s="46" t="s">
        <v>239</v>
      </c>
      <c r="J13" s="46" t="s">
        <v>895</v>
      </c>
      <c r="K13" s="46" t="s">
        <v>896</v>
      </c>
      <c r="L13" s="46" t="s">
        <v>408</v>
      </c>
      <c r="M13" s="46" t="s">
        <v>409</v>
      </c>
      <c r="N13" s="46" t="s">
        <v>410</v>
      </c>
      <c r="O13" s="46" t="s">
        <v>898</v>
      </c>
      <c r="P13" s="46" t="s">
        <v>898</v>
      </c>
      <c r="Q13" s="46" t="s">
        <v>899</v>
      </c>
      <c r="R13" s="46" t="s">
        <v>901</v>
      </c>
      <c r="S13" s="46" t="s">
        <v>902</v>
      </c>
      <c r="T13" s="46" t="s">
        <v>903</v>
      </c>
      <c r="U13" s="46" t="s">
        <v>905</v>
      </c>
      <c r="V13" s="46" t="s">
        <v>906</v>
      </c>
      <c r="W13" s="46" t="s">
        <v>907</v>
      </c>
      <c r="X13" s="46" t="s">
        <v>104</v>
      </c>
      <c r="Y13" s="46" t="s">
        <v>116</v>
      </c>
      <c r="Z13" s="46" t="s">
        <v>118</v>
      </c>
      <c r="AA13" s="46" t="s">
        <v>411</v>
      </c>
      <c r="AB13" s="46" t="s">
        <v>412</v>
      </c>
      <c r="AC13" s="46" t="s">
        <v>413</v>
      </c>
      <c r="AD13" s="46" t="s">
        <v>414</v>
      </c>
      <c r="AE13" s="46" t="s">
        <v>415</v>
      </c>
      <c r="AF13" s="46" t="s">
        <v>908</v>
      </c>
      <c r="AG13" s="46" t="s">
        <v>420</v>
      </c>
      <c r="AH13" s="46" t="s">
        <v>421</v>
      </c>
      <c r="AI13" s="46" t="s">
        <v>910</v>
      </c>
      <c r="AJ13" s="46" t="s">
        <v>122</v>
      </c>
      <c r="AK13" s="46" t="s">
        <v>911</v>
      </c>
      <c r="AL13" s="46" t="s">
        <v>423</v>
      </c>
      <c r="AM13" s="46" t="s">
        <v>424</v>
      </c>
      <c r="AN13" s="46" t="s">
        <v>425</v>
      </c>
      <c r="AO13" s="46" t="s">
        <v>426</v>
      </c>
      <c r="AP13" s="46" t="s">
        <v>150</v>
      </c>
      <c r="AQ13" s="46" t="s">
        <v>739</v>
      </c>
      <c r="AR13" s="46" t="s">
        <v>151</v>
      </c>
      <c r="AS13" s="46" t="s">
        <v>913</v>
      </c>
      <c r="AT13" s="46" t="s">
        <v>914</v>
      </c>
      <c r="AU13" s="46" t="s">
        <v>36</v>
      </c>
      <c r="AV13" s="46" t="s">
        <v>430</v>
      </c>
      <c r="AW13" s="46" t="s">
        <v>431</v>
      </c>
      <c r="AX13" s="46" t="s">
        <v>432</v>
      </c>
      <c r="AY13" s="46" t="s">
        <v>433</v>
      </c>
      <c r="AZ13" s="46" t="s">
        <v>915</v>
      </c>
      <c r="BA13" s="46" t="s">
        <v>99</v>
      </c>
      <c r="BB13" s="46" t="s">
        <v>916</v>
      </c>
      <c r="BC13" s="46" t="s">
        <v>435</v>
      </c>
      <c r="BD13" s="46" t="s">
        <v>917</v>
      </c>
      <c r="BE13" s="46" t="s">
        <v>33</v>
      </c>
      <c r="BF13" s="46" t="s">
        <v>436</v>
      </c>
      <c r="BG13" s="46" t="s">
        <v>111</v>
      </c>
      <c r="BH13" s="46" t="s">
        <v>919</v>
      </c>
      <c r="BI13" s="46" t="s">
        <v>920</v>
      </c>
      <c r="BJ13" s="46" t="s">
        <v>921</v>
      </c>
      <c r="BK13" s="46" t="s">
        <v>260</v>
      </c>
      <c r="BL13" s="46" t="s">
        <v>427</v>
      </c>
      <c r="BM13" s="46" t="s">
        <v>428</v>
      </c>
      <c r="BN13" s="46" t="s">
        <v>255</v>
      </c>
      <c r="BO13" s="46" t="s">
        <v>26</v>
      </c>
      <c r="BP13" s="46" t="s">
        <v>922</v>
      </c>
      <c r="BQ13" s="46" t="s">
        <v>27</v>
      </c>
      <c r="BR13" s="46" t="s">
        <v>923</v>
      </c>
      <c r="BS13" s="46" t="s">
        <v>924</v>
      </c>
      <c r="BT13" s="46" t="s">
        <v>440</v>
      </c>
      <c r="BU13" s="46" t="s">
        <v>441</v>
      </c>
      <c r="BV13" s="46" t="s">
        <v>442</v>
      </c>
      <c r="BW13" s="46" t="s">
        <v>926</v>
      </c>
      <c r="BX13" s="46" t="s">
        <v>927</v>
      </c>
      <c r="BY13" s="46" t="s">
        <v>928</v>
      </c>
      <c r="BZ13" s="46" t="s">
        <v>126</v>
      </c>
      <c r="CA13" s="46" t="s">
        <v>127</v>
      </c>
      <c r="CB13" s="46" t="s">
        <v>456</v>
      </c>
      <c r="CC13" s="46" t="s">
        <v>930</v>
      </c>
      <c r="CD13" s="46" t="s">
        <v>931</v>
      </c>
      <c r="CE13" s="46" t="s">
        <v>932</v>
      </c>
      <c r="CF13" s="46" t="s">
        <v>933</v>
      </c>
      <c r="CG13" s="46" t="s">
        <v>934</v>
      </c>
      <c r="CH13" s="46" t="s">
        <v>935</v>
      </c>
      <c r="CI13" s="46" t="s">
        <v>457</v>
      </c>
      <c r="CJ13" s="46" t="s">
        <v>458</v>
      </c>
      <c r="CK13" s="46" t="s">
        <v>459</v>
      </c>
      <c r="CL13" s="46" t="s">
        <v>460</v>
      </c>
      <c r="CM13" s="46" t="s">
        <v>461</v>
      </c>
      <c r="CN13" s="46" t="s">
        <v>936</v>
      </c>
      <c r="CO13" s="46" t="s">
        <v>937</v>
      </c>
      <c r="CP13" s="46" t="s">
        <v>938</v>
      </c>
      <c r="CQ13" s="46" t="s">
        <v>939</v>
      </c>
      <c r="CR13" s="46" t="s">
        <v>139</v>
      </c>
      <c r="CS13" s="46" t="s">
        <v>940</v>
      </c>
      <c r="CT13" s="46" t="s">
        <v>140</v>
      </c>
      <c r="CU13" s="46" t="s">
        <v>472</v>
      </c>
      <c r="CV13" s="46" t="s">
        <v>473</v>
      </c>
      <c r="CW13" s="46" t="s">
        <v>474</v>
      </c>
      <c r="CX13" s="46" t="s">
        <v>466</v>
      </c>
      <c r="CY13" s="46" t="s">
        <v>467</v>
      </c>
      <c r="CZ13" s="46" t="s">
        <v>468</v>
      </c>
      <c r="DA13" s="46" t="s">
        <v>469</v>
      </c>
      <c r="DB13" s="46" t="s">
        <v>470</v>
      </c>
      <c r="DC13" s="46" t="s">
        <v>471</v>
      </c>
      <c r="DD13" s="46" t="s">
        <v>475</v>
      </c>
      <c r="DE13" s="46" t="s">
        <v>942</v>
      </c>
      <c r="DF13" s="46" t="s">
        <v>943</v>
      </c>
      <c r="DG13" s="46" t="s">
        <v>479</v>
      </c>
      <c r="DH13" s="46" t="s">
        <v>480</v>
      </c>
      <c r="DI13" s="46" t="s">
        <v>945</v>
      </c>
      <c r="DJ13" s="46" t="s">
        <v>946</v>
      </c>
      <c r="DK13" s="46" t="s">
        <v>476</v>
      </c>
      <c r="DL13" s="46" t="s">
        <v>947</v>
      </c>
      <c r="DM13" s="46" t="s">
        <v>477</v>
      </c>
      <c r="DN13" s="46" t="s">
        <v>949</v>
      </c>
      <c r="DO13" s="46" t="s">
        <v>950</v>
      </c>
      <c r="DP13" s="46" t="s">
        <v>478</v>
      </c>
      <c r="DQ13" s="46" t="s">
        <v>951</v>
      </c>
      <c r="DR13" s="46" t="s">
        <v>952</v>
      </c>
      <c r="DS13" s="46" t="s">
        <v>953</v>
      </c>
      <c r="DT13" s="46" t="s">
        <v>954</v>
      </c>
      <c r="DU13" s="46" t="s">
        <v>955</v>
      </c>
      <c r="DV13" s="46" t="s">
        <v>957</v>
      </c>
      <c r="DW13" s="46" t="s">
        <v>958</v>
      </c>
      <c r="DX13" s="46" t="s">
        <v>1161</v>
      </c>
      <c r="DY13" s="46" t="s">
        <v>959</v>
      </c>
      <c r="DZ13" s="46" t="s">
        <v>1162</v>
      </c>
      <c r="EA13" s="46" t="s">
        <v>960</v>
      </c>
      <c r="EB13" s="46" t="s">
        <v>482</v>
      </c>
      <c r="EC13" s="46" t="s">
        <v>483</v>
      </c>
      <c r="ED13" s="46" t="s">
        <v>961</v>
      </c>
      <c r="EE13" s="46" t="s">
        <v>311</v>
      </c>
      <c r="EF13" s="46" t="s">
        <v>484</v>
      </c>
      <c r="EG13" s="46" t="s">
        <v>962</v>
      </c>
      <c r="EH13" s="46" t="s">
        <v>485</v>
      </c>
      <c r="EI13" s="46" t="s">
        <v>486</v>
      </c>
      <c r="EJ13" s="46" t="s">
        <v>963</v>
      </c>
      <c r="EK13" s="46" t="s">
        <v>964</v>
      </c>
      <c r="EL13" s="46" t="s">
        <v>965</v>
      </c>
      <c r="EM13" s="46" t="s">
        <v>966</v>
      </c>
      <c r="EN13" s="46" t="s">
        <v>487</v>
      </c>
      <c r="EO13" s="46" t="s">
        <v>488</v>
      </c>
      <c r="EP13" s="46" t="s">
        <v>968</v>
      </c>
      <c r="EQ13" s="46" t="s">
        <v>489</v>
      </c>
      <c r="ER13" s="46" t="s">
        <v>490</v>
      </c>
      <c r="ES13" s="46" t="s">
        <v>969</v>
      </c>
      <c r="ET13" s="46" t="s">
        <v>970</v>
      </c>
      <c r="EU13" s="46" t="s">
        <v>971</v>
      </c>
      <c r="EV13" s="46" t="s">
        <v>972</v>
      </c>
      <c r="EW13" s="46" t="s">
        <v>974</v>
      </c>
      <c r="EX13" s="46" t="s">
        <v>975</v>
      </c>
      <c r="EY13" s="46" t="s">
        <v>976</v>
      </c>
      <c r="EZ13" s="46" t="s">
        <v>150</v>
      </c>
      <c r="FA13" s="46" t="s">
        <v>158</v>
      </c>
      <c r="FB13" s="46" t="s">
        <v>151</v>
      </c>
      <c r="FC13" s="46" t="s">
        <v>494</v>
      </c>
      <c r="FD13" s="46" t="s">
        <v>495</v>
      </c>
      <c r="FE13" s="46" t="s">
        <v>977</v>
      </c>
      <c r="FF13" s="46" t="s">
        <v>491</v>
      </c>
      <c r="FG13" s="46" t="s">
        <v>492</v>
      </c>
      <c r="FH13" s="46" t="s">
        <v>493</v>
      </c>
      <c r="FI13" s="46" t="s">
        <v>979</v>
      </c>
      <c r="FJ13" s="46" t="s">
        <v>980</v>
      </c>
      <c r="FK13" s="46" t="s">
        <v>981</v>
      </c>
      <c r="FL13" s="46" t="s">
        <v>496</v>
      </c>
      <c r="FM13" s="46" t="s">
        <v>497</v>
      </c>
      <c r="FN13" s="46" t="s">
        <v>498</v>
      </c>
      <c r="FO13" s="46" t="s">
        <v>983</v>
      </c>
      <c r="FP13" s="46" t="s">
        <v>984</v>
      </c>
      <c r="FQ13" s="46" t="s">
        <v>985</v>
      </c>
      <c r="FR13" s="46"/>
      <c r="FS13" s="46" t="s">
        <v>499</v>
      </c>
      <c r="FT13" s="46" t="s">
        <v>500</v>
      </c>
      <c r="FU13" s="46" t="s">
        <v>501</v>
      </c>
      <c r="FV13" s="46" t="s">
        <v>272</v>
      </c>
      <c r="FW13" s="46" t="s">
        <v>502</v>
      </c>
      <c r="FX13" s="46" t="s">
        <v>503</v>
      </c>
      <c r="FY13" s="46" t="s">
        <v>986</v>
      </c>
      <c r="FZ13" s="46" t="s">
        <v>987</v>
      </c>
      <c r="GA13" s="46" t="s">
        <v>525</v>
      </c>
      <c r="GB13" s="46" t="s">
        <v>526</v>
      </c>
      <c r="GC13" s="46" t="s">
        <v>527</v>
      </c>
      <c r="GD13" s="46" t="s">
        <v>989</v>
      </c>
      <c r="GE13" s="46" t="s">
        <v>990</v>
      </c>
      <c r="GF13" s="46" t="s">
        <v>991</v>
      </c>
      <c r="GG13" s="46" t="s">
        <v>532</v>
      </c>
      <c r="GH13" s="46" t="s">
        <v>992</v>
      </c>
      <c r="GI13" s="46" t="s">
        <v>993</v>
      </c>
      <c r="GJ13" s="46" t="s">
        <v>995</v>
      </c>
      <c r="GK13" s="46" t="s">
        <v>996</v>
      </c>
      <c r="GL13" s="46" t="s">
        <v>997</v>
      </c>
      <c r="GM13" s="46" t="s">
        <v>533</v>
      </c>
      <c r="GN13" s="46" t="s">
        <v>534</v>
      </c>
      <c r="GO13" s="46" t="s">
        <v>535</v>
      </c>
      <c r="GP13" s="46" t="s">
        <v>999</v>
      </c>
      <c r="GQ13" s="46" t="s">
        <v>1000</v>
      </c>
      <c r="GR13" s="46" t="s">
        <v>1001</v>
      </c>
    </row>
    <row r="14" spans="1:254" ht="15.75" x14ac:dyDescent="0.25">
      <c r="A14" s="84">
        <v>1</v>
      </c>
      <c r="B14" s="144" t="s">
        <v>1352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85">
        <v>2</v>
      </c>
      <c r="B15" s="144" t="s">
        <v>1272</v>
      </c>
      <c r="C15" s="31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9.5" customHeight="1" x14ac:dyDescent="0.25">
      <c r="A16" s="85">
        <v>3</v>
      </c>
      <c r="B16" s="144" t="s">
        <v>1273</v>
      </c>
      <c r="C16" s="31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85">
        <v>4</v>
      </c>
      <c r="B17" s="144" t="s">
        <v>1274</v>
      </c>
      <c r="C17" s="31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85">
        <v>5</v>
      </c>
      <c r="B18" s="144" t="s">
        <v>1223</v>
      </c>
      <c r="C18" s="31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85">
        <v>6</v>
      </c>
      <c r="B19" s="144" t="s">
        <v>1275</v>
      </c>
      <c r="C19" s="31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85">
        <v>7</v>
      </c>
      <c r="B20" s="144" t="s">
        <v>1276</v>
      </c>
      <c r="C20" s="31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79">
        <v>8</v>
      </c>
      <c r="B21" s="144" t="s">
        <v>1277</v>
      </c>
      <c r="C21" s="31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x14ac:dyDescent="0.25">
      <c r="A22" s="79">
        <v>9</v>
      </c>
      <c r="B22" s="144" t="s">
        <v>1221</v>
      </c>
      <c r="C22" s="31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x14ac:dyDescent="0.25">
      <c r="A23" s="79">
        <v>10</v>
      </c>
      <c r="B23" s="144" t="s">
        <v>1278</v>
      </c>
      <c r="C23" s="31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75" x14ac:dyDescent="0.25">
      <c r="A24" s="79">
        <v>11</v>
      </c>
      <c r="B24" s="144" t="s">
        <v>1279</v>
      </c>
      <c r="C24" s="31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9">
        <v>12</v>
      </c>
      <c r="B25" s="144" t="s">
        <v>1280</v>
      </c>
      <c r="C25" s="31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9">
        <v>13</v>
      </c>
      <c r="B26" s="144" t="s">
        <v>1353</v>
      </c>
      <c r="C26" s="31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9">
        <v>14</v>
      </c>
      <c r="B27" s="144" t="s">
        <v>1281</v>
      </c>
      <c r="C27" s="31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9">
        <v>15</v>
      </c>
      <c r="B28" s="144" t="s">
        <v>1282</v>
      </c>
      <c r="C28" s="31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9">
        <v>16</v>
      </c>
      <c r="B29" s="144" t="s">
        <v>1354</v>
      </c>
      <c r="C29" s="31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9">
        <v>17</v>
      </c>
      <c r="B30" s="144" t="s">
        <v>1283</v>
      </c>
      <c r="C30" s="31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22.5" customHeight="1" x14ac:dyDescent="0.25">
      <c r="A31" s="79">
        <v>18</v>
      </c>
      <c r="B31" s="144" t="s">
        <v>1355</v>
      </c>
      <c r="C31" s="31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9">
        <v>19</v>
      </c>
      <c r="B32" s="144" t="s">
        <v>1284</v>
      </c>
      <c r="C32" s="31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9">
        <v>20</v>
      </c>
      <c r="B33" s="144" t="s">
        <v>1285</v>
      </c>
      <c r="C33" s="31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9">
        <v>21</v>
      </c>
      <c r="B34" s="144" t="s">
        <v>1356</v>
      </c>
      <c r="C34" s="31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9">
        <v>22</v>
      </c>
      <c r="B35" s="144" t="s">
        <v>1286</v>
      </c>
      <c r="C35" s="31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79">
        <v>23</v>
      </c>
      <c r="B36" s="144" t="s">
        <v>1287</v>
      </c>
      <c r="C36" s="31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x14ac:dyDescent="0.25">
      <c r="A37" s="79">
        <v>24</v>
      </c>
      <c r="B37" s="144" t="s">
        <v>1288</v>
      </c>
      <c r="C37" s="31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x14ac:dyDescent="0.25">
      <c r="A38" s="130" t="s">
        <v>184</v>
      </c>
      <c r="B38" s="136"/>
      <c r="C38" s="2">
        <f>SUM(C14:C37)</f>
        <v>22</v>
      </c>
      <c r="D38" s="68">
        <f>SUM(D14:D37)</f>
        <v>2</v>
      </c>
      <c r="E38" s="68">
        <f>SUM(E14:E37)</f>
        <v>0</v>
      </c>
      <c r="F38" s="68">
        <f>SUM(F14:F37)</f>
        <v>22</v>
      </c>
      <c r="G38" s="68">
        <f>SUM(G14:G37)</f>
        <v>2</v>
      </c>
      <c r="H38" s="68">
        <f>SUM(H14:H37)</f>
        <v>0</v>
      </c>
      <c r="I38" s="68">
        <f>SUM(I14:I37)</f>
        <v>22</v>
      </c>
      <c r="J38" s="68">
        <f>SUM(J14:J37)</f>
        <v>2</v>
      </c>
      <c r="K38" s="68">
        <f>SUM(K14:K37)</f>
        <v>0</v>
      </c>
      <c r="L38" s="68">
        <f>SUM(L14:L37)</f>
        <v>22</v>
      </c>
      <c r="M38" s="68">
        <f>SUM(M14:M37)</f>
        <v>2</v>
      </c>
      <c r="N38" s="68">
        <f>SUM(N14:N37)</f>
        <v>0</v>
      </c>
      <c r="O38" s="68">
        <f>SUM(O14:O37)</f>
        <v>22</v>
      </c>
      <c r="P38" s="68">
        <f>SUM(P14:P37)</f>
        <v>2</v>
      </c>
      <c r="Q38" s="68">
        <f>SUM(Q14:Q37)</f>
        <v>0</v>
      </c>
      <c r="R38" s="68">
        <f>SUM(R14:R37)</f>
        <v>22</v>
      </c>
      <c r="S38" s="68">
        <f>SUM(S14:S37)</f>
        <v>2</v>
      </c>
      <c r="T38" s="68">
        <f>SUM(T14:T37)</f>
        <v>0</v>
      </c>
      <c r="U38" s="68">
        <f>SUM(U14:U37)</f>
        <v>22</v>
      </c>
      <c r="V38" s="68">
        <f>SUM(V14:V37)</f>
        <v>2</v>
      </c>
      <c r="W38" s="68">
        <f>SUM(W14:W37)</f>
        <v>0</v>
      </c>
      <c r="X38" s="68">
        <f>SUM(X14:X37)</f>
        <v>22</v>
      </c>
      <c r="Y38" s="68">
        <f>SUM(Y14:Y37)</f>
        <v>2</v>
      </c>
      <c r="Z38" s="68">
        <f>SUM(Z14:Z37)</f>
        <v>0</v>
      </c>
      <c r="AA38" s="68">
        <f>SUM(AA14:AA37)</f>
        <v>22</v>
      </c>
      <c r="AB38" s="68">
        <f>SUM(AB14:AB37)</f>
        <v>2</v>
      </c>
      <c r="AC38" s="68">
        <f>SUM(AC14:AC37)</f>
        <v>0</v>
      </c>
      <c r="AD38" s="68">
        <f>SUM(AD14:AD37)</f>
        <v>22</v>
      </c>
      <c r="AE38" s="68">
        <f>SUM(AE14:AE37)</f>
        <v>2</v>
      </c>
      <c r="AF38" s="68">
        <f>SUM(AF14:AF37)</f>
        <v>0</v>
      </c>
      <c r="AG38" s="68">
        <f>SUM(AG14:AG37)</f>
        <v>22</v>
      </c>
      <c r="AH38" s="68">
        <f>SUM(AH14:AH37)</f>
        <v>2</v>
      </c>
      <c r="AI38" s="68">
        <f>SUM(AI14:AI37)</f>
        <v>0</v>
      </c>
      <c r="AJ38" s="68">
        <f>SUM(AJ14:AJ37)</f>
        <v>22</v>
      </c>
      <c r="AK38" s="68">
        <f>SUM(AK14:AK37)</f>
        <v>2</v>
      </c>
      <c r="AL38" s="68">
        <f>SUM(AL14:AL37)</f>
        <v>0</v>
      </c>
      <c r="AM38" s="68">
        <f>SUM(AM14:AM37)</f>
        <v>22</v>
      </c>
      <c r="AN38" s="68">
        <f>SUM(AN14:AN37)</f>
        <v>2</v>
      </c>
      <c r="AO38" s="68">
        <f>SUM(AO14:AO37)</f>
        <v>0</v>
      </c>
      <c r="AP38" s="68">
        <f>SUM(AP14:AP37)</f>
        <v>22</v>
      </c>
      <c r="AQ38" s="68">
        <f>SUM(AQ14:AQ37)</f>
        <v>2</v>
      </c>
      <c r="AR38" s="68">
        <f>SUM(AR14:AR37)</f>
        <v>0</v>
      </c>
      <c r="AS38" s="68">
        <f>SUM(AS14:AS37)</f>
        <v>22</v>
      </c>
      <c r="AT38" s="68">
        <f>SUM(AT14:AT37)</f>
        <v>2</v>
      </c>
      <c r="AU38" s="68">
        <f>SUM(AU14:AU37)</f>
        <v>0</v>
      </c>
      <c r="AV38" s="68">
        <f>SUM(AV14:AV37)</f>
        <v>22</v>
      </c>
      <c r="AW38" s="68">
        <f>SUM(AW14:AW37)</f>
        <v>2</v>
      </c>
      <c r="AX38" s="68">
        <f>SUM(AX14:AX37)</f>
        <v>0</v>
      </c>
      <c r="AY38" s="68">
        <f>SUM(AY14:AY37)</f>
        <v>22</v>
      </c>
      <c r="AZ38" s="68">
        <f>SUM(AZ14:AZ37)</f>
        <v>2</v>
      </c>
      <c r="BA38" s="68">
        <f>SUM(BA14:BA37)</f>
        <v>0</v>
      </c>
      <c r="BB38" s="68">
        <f>SUM(BB14:BB37)</f>
        <v>22</v>
      </c>
      <c r="BC38" s="68">
        <f>SUM(BC14:BC37)</f>
        <v>2</v>
      </c>
      <c r="BD38" s="68">
        <f>SUM(BD14:BD37)</f>
        <v>0</v>
      </c>
      <c r="BE38" s="68">
        <f>SUM(BE14:BE37)</f>
        <v>22</v>
      </c>
      <c r="BF38" s="68">
        <f>SUM(BF14:BF37)</f>
        <v>2</v>
      </c>
      <c r="BG38" s="68">
        <f>SUM(BG14:BG37)</f>
        <v>0</v>
      </c>
      <c r="BH38" s="68">
        <f>SUM(BH14:BH37)</f>
        <v>22</v>
      </c>
      <c r="BI38" s="68">
        <f>SUM(BI14:BI37)</f>
        <v>2</v>
      </c>
      <c r="BJ38" s="68">
        <f>SUM(BJ14:BJ37)</f>
        <v>0</v>
      </c>
      <c r="BK38" s="68">
        <f>SUM(BK14:BK37)</f>
        <v>22</v>
      </c>
      <c r="BL38" s="68">
        <f>SUM(BL14:BL37)</f>
        <v>2</v>
      </c>
      <c r="BM38" s="68">
        <f>SUM(BM14:BM37)</f>
        <v>0</v>
      </c>
      <c r="BN38" s="68">
        <f>SUM(BN14:BN37)</f>
        <v>22</v>
      </c>
      <c r="BO38" s="68">
        <f>SUM(BO14:BO37)</f>
        <v>2</v>
      </c>
      <c r="BP38" s="68">
        <f>SUM(BP14:BP37)</f>
        <v>0</v>
      </c>
      <c r="BQ38" s="68">
        <f>SUM(BQ14:BQ37)</f>
        <v>22</v>
      </c>
      <c r="BR38" s="68">
        <f>SUM(BR14:BR37)</f>
        <v>2</v>
      </c>
      <c r="BS38" s="68">
        <f>SUM(BS14:BS37)</f>
        <v>0</v>
      </c>
      <c r="BT38" s="68">
        <f>SUM(BT14:BT37)</f>
        <v>22</v>
      </c>
      <c r="BU38" s="68">
        <f>SUM(BU14:BU37)</f>
        <v>2</v>
      </c>
      <c r="BV38" s="68">
        <f>SUM(BV14:BV37)</f>
        <v>0</v>
      </c>
      <c r="BW38" s="68">
        <f>SUM(BW14:BW37)</f>
        <v>22</v>
      </c>
      <c r="BX38" s="68">
        <f>SUM(BX14:BX37)</f>
        <v>2</v>
      </c>
      <c r="BY38" s="68">
        <f>SUM(BY14:BY37)</f>
        <v>0</v>
      </c>
      <c r="BZ38" s="68">
        <f>SUM(BZ14:BZ37)</f>
        <v>22</v>
      </c>
      <c r="CA38" s="68">
        <f>SUM(CA14:CA37)</f>
        <v>2</v>
      </c>
      <c r="CB38" s="68">
        <f>SUM(CB14:CB37)</f>
        <v>0</v>
      </c>
      <c r="CC38" s="68">
        <f>SUM(CC14:CC37)</f>
        <v>22</v>
      </c>
      <c r="CD38" s="68">
        <f>SUM(CD14:CD37)</f>
        <v>2</v>
      </c>
      <c r="CE38" s="68">
        <f>SUM(CE14:CE37)</f>
        <v>0</v>
      </c>
      <c r="CF38" s="68">
        <f>SUM(CF14:CF37)</f>
        <v>22</v>
      </c>
      <c r="CG38" s="68">
        <f>SUM(CG14:CG37)</f>
        <v>2</v>
      </c>
      <c r="CH38" s="68">
        <f>SUM(CH14:CH37)</f>
        <v>0</v>
      </c>
      <c r="CI38" s="68">
        <f>SUM(CI14:CI37)</f>
        <v>22</v>
      </c>
      <c r="CJ38" s="68">
        <f>SUM(CJ14:CJ37)</f>
        <v>2</v>
      </c>
      <c r="CK38" s="68">
        <f>SUM(CK14:CK37)</f>
        <v>0</v>
      </c>
      <c r="CL38" s="68">
        <f>SUM(CL14:CL37)</f>
        <v>22</v>
      </c>
      <c r="CM38" s="68">
        <f>SUM(CM14:CM37)</f>
        <v>2</v>
      </c>
      <c r="CN38" s="68">
        <f>SUM(CN14:CN37)</f>
        <v>0</v>
      </c>
      <c r="CO38" s="68">
        <f>SUM(CO14:CO37)</f>
        <v>24</v>
      </c>
      <c r="CP38" s="68">
        <f>SUM(CP14:CP37)</f>
        <v>0</v>
      </c>
      <c r="CQ38" s="68">
        <f>SUM(CQ14:CQ37)</f>
        <v>0</v>
      </c>
      <c r="CR38" s="68">
        <f>SUM(CR14:CR37)</f>
        <v>24</v>
      </c>
      <c r="CS38" s="68">
        <f>SUM(CS14:CS37)</f>
        <v>0</v>
      </c>
      <c r="CT38" s="68">
        <f>SUM(CT14:CT37)</f>
        <v>0</v>
      </c>
      <c r="CU38" s="68">
        <f>SUM(CU14:CU37)</f>
        <v>24</v>
      </c>
      <c r="CV38" s="68">
        <f>SUM(CV14:CV37)</f>
        <v>0</v>
      </c>
      <c r="CW38" s="68">
        <f>SUM(CW14:CW37)</f>
        <v>0</v>
      </c>
      <c r="CX38" s="68">
        <f>SUM(CX14:CX37)</f>
        <v>24</v>
      </c>
      <c r="CY38" s="68">
        <f>SUM(CY14:CY37)</f>
        <v>0</v>
      </c>
      <c r="CZ38" s="68">
        <f>SUM(CZ14:CZ37)</f>
        <v>0</v>
      </c>
      <c r="DA38" s="68">
        <f>SUM(DA14:DA37)</f>
        <v>24</v>
      </c>
      <c r="DB38" s="68">
        <f>SUM(DB14:DB37)</f>
        <v>0</v>
      </c>
      <c r="DC38" s="68">
        <f>SUM(DC14:DC37)</f>
        <v>0</v>
      </c>
      <c r="DD38" s="68">
        <f>SUM(DD14:DD37)</f>
        <v>24</v>
      </c>
      <c r="DE38" s="68">
        <f>SUM(DE14:DE37)</f>
        <v>0</v>
      </c>
      <c r="DF38" s="68">
        <f>SUM(DF14:DF37)</f>
        <v>0</v>
      </c>
      <c r="DG38" s="68">
        <f>SUM(DG14:DG37)</f>
        <v>24</v>
      </c>
      <c r="DH38" s="68">
        <f>SUM(DH14:DH37)</f>
        <v>0</v>
      </c>
      <c r="DI38" s="68">
        <f>SUM(DI14:DI37)</f>
        <v>0</v>
      </c>
      <c r="DJ38" s="68">
        <f>SUM(DJ14:DJ37)</f>
        <v>24</v>
      </c>
      <c r="DK38" s="68">
        <f>SUM(DK14:DK37)</f>
        <v>0</v>
      </c>
      <c r="DL38" s="68">
        <f>SUM(DL14:DL37)</f>
        <v>0</v>
      </c>
      <c r="DM38" s="68">
        <f>SUM(DM14:DM37)</f>
        <v>24</v>
      </c>
      <c r="DN38" s="68">
        <f>SUM(DN14:DN37)</f>
        <v>0</v>
      </c>
      <c r="DO38" s="68">
        <f>SUM(DO14:DO37)</f>
        <v>0</v>
      </c>
      <c r="DP38" s="68">
        <f>SUM(DP14:DP37)</f>
        <v>24</v>
      </c>
      <c r="DQ38" s="68">
        <f>SUM(DQ14:DQ37)</f>
        <v>0</v>
      </c>
      <c r="DR38" s="68">
        <f>SUM(DR14:DR37)</f>
        <v>0</v>
      </c>
      <c r="DS38" s="68">
        <f>SUM(DS14:DS37)</f>
        <v>24</v>
      </c>
      <c r="DT38" s="68">
        <f>SUM(DT14:DT37)</f>
        <v>0</v>
      </c>
      <c r="DU38" s="68">
        <f>SUM(DU14:DU37)</f>
        <v>0</v>
      </c>
      <c r="DV38" s="68">
        <f>SUM(DV14:DV37)</f>
        <v>24</v>
      </c>
      <c r="DW38" s="68">
        <f>SUM(DW14:DW37)</f>
        <v>0</v>
      </c>
      <c r="DX38" s="68">
        <f>SUM(DX14:DX37)</f>
        <v>0</v>
      </c>
      <c r="DY38" s="68">
        <f>SUM(DY14:DY37)</f>
        <v>24</v>
      </c>
      <c r="DZ38" s="68">
        <f>SUM(DZ14:DZ37)</f>
        <v>0</v>
      </c>
      <c r="EA38" s="68">
        <f>SUM(EA14:EA37)</f>
        <v>0</v>
      </c>
      <c r="EB38" s="68">
        <f>SUM(EB14:EB37)</f>
        <v>24</v>
      </c>
      <c r="EC38" s="68">
        <f>SUM(EC14:EC37)</f>
        <v>0</v>
      </c>
      <c r="ED38" s="68">
        <f>SUM(ED14:ED37)</f>
        <v>0</v>
      </c>
      <c r="EE38" s="68">
        <f>SUM(EE14:EE37)</f>
        <v>24</v>
      </c>
      <c r="EF38" s="68">
        <f>SUM(EF14:EF37)</f>
        <v>0</v>
      </c>
      <c r="EG38" s="68">
        <f>SUM(EG14:EG37)</f>
        <v>0</v>
      </c>
      <c r="EH38" s="68">
        <f>SUM(EH14:EH37)</f>
        <v>24</v>
      </c>
      <c r="EI38" s="68">
        <f>SUM(EI14:EI37)</f>
        <v>0</v>
      </c>
      <c r="EJ38" s="68">
        <f>SUM(EJ14:EJ37)</f>
        <v>0</v>
      </c>
      <c r="EK38" s="68">
        <f>SUM(EK14:EK37)</f>
        <v>24</v>
      </c>
      <c r="EL38" s="68">
        <f>SUM(EL14:EL37)</f>
        <v>0</v>
      </c>
      <c r="EM38" s="68">
        <f>SUM(EM14:EM37)</f>
        <v>0</v>
      </c>
      <c r="EN38" s="68">
        <f>SUM(EN14:EN37)</f>
        <v>24</v>
      </c>
      <c r="EO38" s="68">
        <f>SUM(EO14:EO37)</f>
        <v>0</v>
      </c>
      <c r="EP38" s="68">
        <f>SUM(EP14:EP37)</f>
        <v>0</v>
      </c>
      <c r="EQ38" s="68">
        <f>SUM(EQ14:EQ37)</f>
        <v>24</v>
      </c>
      <c r="ER38" s="68">
        <f>SUM(ER14:ER37)</f>
        <v>0</v>
      </c>
      <c r="ES38" s="68">
        <f>SUM(ES14:ES37)</f>
        <v>0</v>
      </c>
      <c r="ET38" s="68">
        <f>SUM(ET14:ET37)</f>
        <v>24</v>
      </c>
      <c r="EU38" s="68">
        <f>SUM(EU14:EU37)</f>
        <v>0</v>
      </c>
      <c r="EV38" s="68">
        <f>SUM(EV14:EV37)</f>
        <v>0</v>
      </c>
      <c r="EW38" s="68">
        <f>SUM(EW14:EW37)</f>
        <v>24</v>
      </c>
      <c r="EX38" s="68">
        <f>SUM(EX14:EX37)</f>
        <v>0</v>
      </c>
      <c r="EY38" s="68">
        <f>SUM(EY14:EY37)</f>
        <v>0</v>
      </c>
      <c r="EZ38" s="68">
        <f>SUM(EZ14:EZ37)</f>
        <v>24</v>
      </c>
      <c r="FA38" s="68">
        <f>SUM(FA14:FA37)</f>
        <v>0</v>
      </c>
      <c r="FB38" s="68">
        <f>SUM(FB14:FB37)</f>
        <v>0</v>
      </c>
      <c r="FC38" s="68">
        <f>SUM(FC14:FC37)</f>
        <v>24</v>
      </c>
      <c r="FD38" s="68">
        <f>SUM(FD14:FD37)</f>
        <v>0</v>
      </c>
      <c r="FE38" s="68">
        <f>SUM(FE14:FE37)</f>
        <v>0</v>
      </c>
      <c r="FF38" s="68">
        <f>SUM(FF14:FF37)</f>
        <v>24</v>
      </c>
      <c r="FG38" s="68">
        <f>SUM(FG14:FG37)</f>
        <v>0</v>
      </c>
      <c r="FH38" s="68">
        <f>SUM(FH14:FH37)</f>
        <v>0</v>
      </c>
      <c r="FI38" s="68">
        <f>SUM(FI14:FI37)</f>
        <v>24</v>
      </c>
      <c r="FJ38" s="68">
        <f>SUM(FJ14:FJ37)</f>
        <v>0</v>
      </c>
      <c r="FK38" s="68">
        <f>SUM(FK14:FK37)</f>
        <v>0</v>
      </c>
      <c r="FL38" s="68">
        <f>SUM(FL14:FL37)</f>
        <v>24</v>
      </c>
      <c r="FM38" s="68">
        <f>SUM(FM14:FM37)</f>
        <v>0</v>
      </c>
      <c r="FN38" s="68">
        <f>SUM(FN14:FN37)</f>
        <v>0</v>
      </c>
      <c r="FO38" s="68">
        <f>SUM(FO14:FO37)</f>
        <v>24</v>
      </c>
      <c r="FP38" s="68">
        <f>SUM(FP14:FP37)</f>
        <v>0</v>
      </c>
      <c r="FQ38" s="68">
        <f>SUM(FQ14:FQ37)</f>
        <v>0</v>
      </c>
      <c r="FR38" s="68">
        <f>SUM(FR14:FR37)</f>
        <v>24</v>
      </c>
      <c r="FS38" s="68">
        <f>SUM(FS14:FS37)</f>
        <v>0</v>
      </c>
      <c r="FT38" s="68">
        <f>SUM(FT14:FT37)</f>
        <v>0</v>
      </c>
      <c r="FU38" s="68">
        <f>SUM(FU14:FU37)</f>
        <v>24</v>
      </c>
      <c r="FV38" s="68">
        <f>SUM(FV14:FV37)</f>
        <v>0</v>
      </c>
      <c r="FW38" s="68">
        <f>SUM(FW14:FW37)</f>
        <v>0</v>
      </c>
      <c r="FX38" s="68">
        <f>SUM(FX14:FX37)</f>
        <v>24</v>
      </c>
      <c r="FY38" s="68">
        <f>SUM(FY14:FY37)</f>
        <v>0</v>
      </c>
      <c r="FZ38" s="68">
        <f>SUM(FZ14:FZ37)</f>
        <v>0</v>
      </c>
      <c r="GA38" s="68">
        <f>SUM(GA14:GA37)</f>
        <v>24</v>
      </c>
      <c r="GB38" s="68">
        <f>SUM(GB14:GB37)</f>
        <v>0</v>
      </c>
      <c r="GC38" s="68">
        <f>SUM(GC14:GC37)</f>
        <v>0</v>
      </c>
      <c r="GD38" s="68">
        <f>SUM(GD14:GD37)</f>
        <v>24</v>
      </c>
      <c r="GE38" s="68">
        <f>SUM(GE14:GE37)</f>
        <v>0</v>
      </c>
      <c r="GF38" s="68">
        <f>SUM(GF14:GF37)</f>
        <v>0</v>
      </c>
      <c r="GG38" s="68">
        <f>SUM(GG14:GG37)</f>
        <v>24</v>
      </c>
      <c r="GH38" s="68">
        <f>SUM(GH14:GH37)</f>
        <v>0</v>
      </c>
      <c r="GI38" s="68">
        <f>SUM(GI14:GI37)</f>
        <v>0</v>
      </c>
      <c r="GJ38" s="68">
        <f>SUM(GJ14:GJ37)</f>
        <v>24</v>
      </c>
      <c r="GK38" s="68">
        <f>SUM(GK14:GK37)</f>
        <v>0</v>
      </c>
      <c r="GL38" s="68">
        <f>SUM(GL14:GL37)</f>
        <v>0</v>
      </c>
      <c r="GM38" s="68">
        <f>SUM(GM14:GM37)</f>
        <v>24</v>
      </c>
      <c r="GN38" s="68">
        <f>SUM(GN14:GN37)</f>
        <v>0</v>
      </c>
      <c r="GO38" s="68">
        <f>SUM(GO14:GO37)</f>
        <v>0</v>
      </c>
      <c r="GP38" s="68">
        <f>SUM(GP14:GP37)</f>
        <v>24</v>
      </c>
      <c r="GQ38" s="68">
        <f>SUM(GQ14:GQ37)</f>
        <v>0</v>
      </c>
      <c r="GR38" s="68">
        <f>SUM(GR14:GR37)</f>
        <v>0</v>
      </c>
    </row>
    <row r="39" spans="1:254" ht="37.5" customHeight="1" x14ac:dyDescent="0.25">
      <c r="A39" s="131" t="s">
        <v>737</v>
      </c>
      <c r="B39" s="132"/>
      <c r="C39" s="9">
        <f>C38/24%</f>
        <v>91.666666666666671</v>
      </c>
      <c r="D39" s="9">
        <f t="shared" ref="D39:BO39" si="0">D38/24%</f>
        <v>8.3333333333333339</v>
      </c>
      <c r="E39" s="9">
        <f t="shared" si="0"/>
        <v>0</v>
      </c>
      <c r="F39" s="9">
        <f t="shared" si="0"/>
        <v>91.666666666666671</v>
      </c>
      <c r="G39" s="9">
        <f t="shared" si="0"/>
        <v>8.3333333333333339</v>
      </c>
      <c r="H39" s="9">
        <f t="shared" si="0"/>
        <v>0</v>
      </c>
      <c r="I39" s="9">
        <f t="shared" si="0"/>
        <v>91.666666666666671</v>
      </c>
      <c r="J39" s="9">
        <f t="shared" si="0"/>
        <v>8.3333333333333339</v>
      </c>
      <c r="K39" s="9">
        <f t="shared" si="0"/>
        <v>0</v>
      </c>
      <c r="L39" s="9">
        <f t="shared" si="0"/>
        <v>91.666666666666671</v>
      </c>
      <c r="M39" s="9">
        <f t="shared" si="0"/>
        <v>8.3333333333333339</v>
      </c>
      <c r="N39" s="9">
        <f t="shared" si="0"/>
        <v>0</v>
      </c>
      <c r="O39" s="9">
        <f t="shared" si="0"/>
        <v>91.666666666666671</v>
      </c>
      <c r="P39" s="9">
        <f t="shared" si="0"/>
        <v>8.3333333333333339</v>
      </c>
      <c r="Q39" s="9">
        <f t="shared" si="0"/>
        <v>0</v>
      </c>
      <c r="R39" s="9">
        <f t="shared" si="0"/>
        <v>91.666666666666671</v>
      </c>
      <c r="S39" s="9">
        <f t="shared" si="0"/>
        <v>8.3333333333333339</v>
      </c>
      <c r="T39" s="9">
        <f t="shared" si="0"/>
        <v>0</v>
      </c>
      <c r="U39" s="9">
        <f t="shared" si="0"/>
        <v>91.666666666666671</v>
      </c>
      <c r="V39" s="9">
        <f t="shared" si="0"/>
        <v>8.3333333333333339</v>
      </c>
      <c r="W39" s="9">
        <f t="shared" si="0"/>
        <v>0</v>
      </c>
      <c r="X39" s="9">
        <f t="shared" si="0"/>
        <v>91.666666666666671</v>
      </c>
      <c r="Y39" s="9">
        <f t="shared" si="0"/>
        <v>8.3333333333333339</v>
      </c>
      <c r="Z39" s="9">
        <f t="shared" si="0"/>
        <v>0</v>
      </c>
      <c r="AA39" s="9">
        <f t="shared" si="0"/>
        <v>91.666666666666671</v>
      </c>
      <c r="AB39" s="9">
        <f t="shared" si="0"/>
        <v>8.3333333333333339</v>
      </c>
      <c r="AC39" s="9">
        <f t="shared" si="0"/>
        <v>0</v>
      </c>
      <c r="AD39" s="9">
        <f t="shared" si="0"/>
        <v>91.666666666666671</v>
      </c>
      <c r="AE39" s="9">
        <f t="shared" si="0"/>
        <v>8.3333333333333339</v>
      </c>
      <c r="AF39" s="9">
        <f t="shared" si="0"/>
        <v>0</v>
      </c>
      <c r="AG39" s="9">
        <f t="shared" si="0"/>
        <v>91.666666666666671</v>
      </c>
      <c r="AH39" s="9">
        <f t="shared" si="0"/>
        <v>8.3333333333333339</v>
      </c>
      <c r="AI39" s="9">
        <f t="shared" si="0"/>
        <v>0</v>
      </c>
      <c r="AJ39" s="9">
        <f t="shared" si="0"/>
        <v>91.666666666666671</v>
      </c>
      <c r="AK39" s="9">
        <f t="shared" si="0"/>
        <v>8.3333333333333339</v>
      </c>
      <c r="AL39" s="9">
        <f t="shared" si="0"/>
        <v>0</v>
      </c>
      <c r="AM39" s="9">
        <f t="shared" si="0"/>
        <v>91.666666666666671</v>
      </c>
      <c r="AN39" s="9">
        <f t="shared" si="0"/>
        <v>8.3333333333333339</v>
      </c>
      <c r="AO39" s="9">
        <f t="shared" si="0"/>
        <v>0</v>
      </c>
      <c r="AP39" s="9">
        <f t="shared" si="0"/>
        <v>91.666666666666671</v>
      </c>
      <c r="AQ39" s="9">
        <f t="shared" si="0"/>
        <v>8.3333333333333339</v>
      </c>
      <c r="AR39" s="9">
        <f t="shared" si="0"/>
        <v>0</v>
      </c>
      <c r="AS39" s="9">
        <f t="shared" si="0"/>
        <v>91.666666666666671</v>
      </c>
      <c r="AT39" s="9">
        <f t="shared" si="0"/>
        <v>8.3333333333333339</v>
      </c>
      <c r="AU39" s="9">
        <f t="shared" si="0"/>
        <v>0</v>
      </c>
      <c r="AV39" s="9">
        <f t="shared" si="0"/>
        <v>91.666666666666671</v>
      </c>
      <c r="AW39" s="9">
        <f t="shared" si="0"/>
        <v>8.3333333333333339</v>
      </c>
      <c r="AX39" s="9">
        <f t="shared" si="0"/>
        <v>0</v>
      </c>
      <c r="AY39" s="9">
        <f t="shared" si="0"/>
        <v>91.666666666666671</v>
      </c>
      <c r="AZ39" s="9">
        <f t="shared" si="0"/>
        <v>8.3333333333333339</v>
      </c>
      <c r="BA39" s="9">
        <f t="shared" si="0"/>
        <v>0</v>
      </c>
      <c r="BB39" s="9">
        <f t="shared" si="0"/>
        <v>91.666666666666671</v>
      </c>
      <c r="BC39" s="9">
        <f t="shared" si="0"/>
        <v>8.3333333333333339</v>
      </c>
      <c r="BD39" s="9">
        <f t="shared" si="0"/>
        <v>0</v>
      </c>
      <c r="BE39" s="9">
        <f t="shared" si="0"/>
        <v>91.666666666666671</v>
      </c>
      <c r="BF39" s="9">
        <f t="shared" si="0"/>
        <v>8.3333333333333339</v>
      </c>
      <c r="BG39" s="9">
        <f t="shared" si="0"/>
        <v>0</v>
      </c>
      <c r="BH39" s="9">
        <f t="shared" si="0"/>
        <v>91.666666666666671</v>
      </c>
      <c r="BI39" s="9">
        <f t="shared" si="0"/>
        <v>8.3333333333333339</v>
      </c>
      <c r="BJ39" s="9">
        <f t="shared" si="0"/>
        <v>0</v>
      </c>
      <c r="BK39" s="9">
        <f t="shared" si="0"/>
        <v>91.666666666666671</v>
      </c>
      <c r="BL39" s="9">
        <f t="shared" si="0"/>
        <v>8.3333333333333339</v>
      </c>
      <c r="BM39" s="9">
        <f t="shared" si="0"/>
        <v>0</v>
      </c>
      <c r="BN39" s="9">
        <f t="shared" si="0"/>
        <v>91.666666666666671</v>
      </c>
      <c r="BO39" s="9">
        <f t="shared" si="0"/>
        <v>8.3333333333333339</v>
      </c>
      <c r="BP39" s="9">
        <f t="shared" ref="BP39:EA39" si="1">BP38/24%</f>
        <v>0</v>
      </c>
      <c r="BQ39" s="9">
        <f t="shared" si="1"/>
        <v>91.666666666666671</v>
      </c>
      <c r="BR39" s="9">
        <f t="shared" si="1"/>
        <v>8.3333333333333339</v>
      </c>
      <c r="BS39" s="9">
        <f t="shared" si="1"/>
        <v>0</v>
      </c>
      <c r="BT39" s="9">
        <f t="shared" si="1"/>
        <v>91.666666666666671</v>
      </c>
      <c r="BU39" s="9">
        <f t="shared" si="1"/>
        <v>8.3333333333333339</v>
      </c>
      <c r="BV39" s="9">
        <f t="shared" si="1"/>
        <v>0</v>
      </c>
      <c r="BW39" s="9">
        <f t="shared" si="1"/>
        <v>91.666666666666671</v>
      </c>
      <c r="BX39" s="9">
        <f t="shared" si="1"/>
        <v>8.3333333333333339</v>
      </c>
      <c r="BY39" s="9">
        <f t="shared" si="1"/>
        <v>0</v>
      </c>
      <c r="BZ39" s="9">
        <f t="shared" si="1"/>
        <v>91.666666666666671</v>
      </c>
      <c r="CA39" s="9">
        <f t="shared" si="1"/>
        <v>8.3333333333333339</v>
      </c>
      <c r="CB39" s="9">
        <f t="shared" si="1"/>
        <v>0</v>
      </c>
      <c r="CC39" s="9">
        <f t="shared" si="1"/>
        <v>91.666666666666671</v>
      </c>
      <c r="CD39" s="9">
        <f t="shared" si="1"/>
        <v>8.3333333333333339</v>
      </c>
      <c r="CE39" s="9">
        <f t="shared" si="1"/>
        <v>0</v>
      </c>
      <c r="CF39" s="9">
        <f t="shared" si="1"/>
        <v>91.666666666666671</v>
      </c>
      <c r="CG39" s="9">
        <f t="shared" si="1"/>
        <v>8.3333333333333339</v>
      </c>
      <c r="CH39" s="9">
        <f t="shared" si="1"/>
        <v>0</v>
      </c>
      <c r="CI39" s="9">
        <f t="shared" si="1"/>
        <v>91.666666666666671</v>
      </c>
      <c r="CJ39" s="9">
        <f t="shared" si="1"/>
        <v>8.3333333333333339</v>
      </c>
      <c r="CK39" s="9">
        <f t="shared" si="1"/>
        <v>0</v>
      </c>
      <c r="CL39" s="9">
        <f t="shared" si="1"/>
        <v>91.666666666666671</v>
      </c>
      <c r="CM39" s="9">
        <f t="shared" si="1"/>
        <v>8.3333333333333339</v>
      </c>
      <c r="CN39" s="9">
        <f t="shared" si="1"/>
        <v>0</v>
      </c>
      <c r="CO39" s="9">
        <f t="shared" si="1"/>
        <v>100</v>
      </c>
      <c r="CP39" s="9">
        <f t="shared" si="1"/>
        <v>0</v>
      </c>
      <c r="CQ39" s="9">
        <f t="shared" si="1"/>
        <v>0</v>
      </c>
      <c r="CR39" s="9">
        <f t="shared" si="1"/>
        <v>100</v>
      </c>
      <c r="CS39" s="9">
        <f t="shared" si="1"/>
        <v>0</v>
      </c>
      <c r="CT39" s="9">
        <f t="shared" si="1"/>
        <v>0</v>
      </c>
      <c r="CU39" s="9">
        <f t="shared" si="1"/>
        <v>100</v>
      </c>
      <c r="CV39" s="9">
        <f t="shared" si="1"/>
        <v>0</v>
      </c>
      <c r="CW39" s="9">
        <f t="shared" si="1"/>
        <v>0</v>
      </c>
      <c r="CX39" s="9">
        <f t="shared" si="1"/>
        <v>100</v>
      </c>
      <c r="CY39" s="9">
        <f t="shared" si="1"/>
        <v>0</v>
      </c>
      <c r="CZ39" s="9">
        <f t="shared" si="1"/>
        <v>0</v>
      </c>
      <c r="DA39" s="9">
        <f t="shared" si="1"/>
        <v>100</v>
      </c>
      <c r="DB39" s="9">
        <f t="shared" si="1"/>
        <v>0</v>
      </c>
      <c r="DC39" s="9">
        <f t="shared" si="1"/>
        <v>0</v>
      </c>
      <c r="DD39" s="9">
        <f t="shared" si="1"/>
        <v>100</v>
      </c>
      <c r="DE39" s="9">
        <f t="shared" si="1"/>
        <v>0</v>
      </c>
      <c r="DF39" s="9">
        <f t="shared" si="1"/>
        <v>0</v>
      </c>
      <c r="DG39" s="9">
        <f t="shared" si="1"/>
        <v>100</v>
      </c>
      <c r="DH39" s="9">
        <f t="shared" si="1"/>
        <v>0</v>
      </c>
      <c r="DI39" s="9">
        <f t="shared" si="1"/>
        <v>0</v>
      </c>
      <c r="DJ39" s="9">
        <f t="shared" si="1"/>
        <v>100</v>
      </c>
      <c r="DK39" s="9">
        <f t="shared" si="1"/>
        <v>0</v>
      </c>
      <c r="DL39" s="9">
        <f t="shared" si="1"/>
        <v>0</v>
      </c>
      <c r="DM39" s="9">
        <f t="shared" si="1"/>
        <v>100</v>
      </c>
      <c r="DN39" s="9">
        <f t="shared" si="1"/>
        <v>0</v>
      </c>
      <c r="DO39" s="9">
        <f t="shared" si="1"/>
        <v>0</v>
      </c>
      <c r="DP39" s="9">
        <f t="shared" si="1"/>
        <v>100</v>
      </c>
      <c r="DQ39" s="9">
        <f t="shared" si="1"/>
        <v>0</v>
      </c>
      <c r="DR39" s="9">
        <f t="shared" si="1"/>
        <v>0</v>
      </c>
      <c r="DS39" s="9">
        <f t="shared" si="1"/>
        <v>100</v>
      </c>
      <c r="DT39" s="9">
        <f t="shared" si="1"/>
        <v>0</v>
      </c>
      <c r="DU39" s="9">
        <f t="shared" si="1"/>
        <v>0</v>
      </c>
      <c r="DV39" s="9">
        <f t="shared" si="1"/>
        <v>100</v>
      </c>
      <c r="DW39" s="9">
        <f t="shared" si="1"/>
        <v>0</v>
      </c>
      <c r="DX39" s="9">
        <f t="shared" si="1"/>
        <v>0</v>
      </c>
      <c r="DY39" s="9">
        <f t="shared" si="1"/>
        <v>100</v>
      </c>
      <c r="DZ39" s="9">
        <f t="shared" si="1"/>
        <v>0</v>
      </c>
      <c r="EA39" s="9">
        <f t="shared" si="1"/>
        <v>0</v>
      </c>
      <c r="EB39" s="9">
        <f t="shared" ref="EB39:GM39" si="2">EB38/24%</f>
        <v>100</v>
      </c>
      <c r="EC39" s="9">
        <f t="shared" si="2"/>
        <v>0</v>
      </c>
      <c r="ED39" s="9">
        <f t="shared" si="2"/>
        <v>0</v>
      </c>
      <c r="EE39" s="9">
        <f t="shared" si="2"/>
        <v>100</v>
      </c>
      <c r="EF39" s="9">
        <f t="shared" si="2"/>
        <v>0</v>
      </c>
      <c r="EG39" s="9">
        <f t="shared" si="2"/>
        <v>0</v>
      </c>
      <c r="EH39" s="9">
        <f t="shared" si="2"/>
        <v>100</v>
      </c>
      <c r="EI39" s="9">
        <f t="shared" si="2"/>
        <v>0</v>
      </c>
      <c r="EJ39" s="9">
        <f t="shared" si="2"/>
        <v>0</v>
      </c>
      <c r="EK39" s="9">
        <f t="shared" si="2"/>
        <v>100</v>
      </c>
      <c r="EL39" s="9">
        <f t="shared" si="2"/>
        <v>0</v>
      </c>
      <c r="EM39" s="9">
        <f t="shared" si="2"/>
        <v>0</v>
      </c>
      <c r="EN39" s="9">
        <f t="shared" si="2"/>
        <v>100</v>
      </c>
      <c r="EO39" s="9">
        <f t="shared" si="2"/>
        <v>0</v>
      </c>
      <c r="EP39" s="9">
        <f t="shared" si="2"/>
        <v>0</v>
      </c>
      <c r="EQ39" s="9">
        <f t="shared" si="2"/>
        <v>100</v>
      </c>
      <c r="ER39" s="9">
        <f t="shared" si="2"/>
        <v>0</v>
      </c>
      <c r="ES39" s="9">
        <f t="shared" si="2"/>
        <v>0</v>
      </c>
      <c r="ET39" s="9">
        <f t="shared" si="2"/>
        <v>100</v>
      </c>
      <c r="EU39" s="9">
        <f t="shared" si="2"/>
        <v>0</v>
      </c>
      <c r="EV39" s="9">
        <f t="shared" si="2"/>
        <v>0</v>
      </c>
      <c r="EW39" s="9">
        <f t="shared" si="2"/>
        <v>100</v>
      </c>
      <c r="EX39" s="9">
        <f t="shared" si="2"/>
        <v>0</v>
      </c>
      <c r="EY39" s="9">
        <f t="shared" si="2"/>
        <v>0</v>
      </c>
      <c r="EZ39" s="9">
        <f t="shared" si="2"/>
        <v>100</v>
      </c>
      <c r="FA39" s="9">
        <f t="shared" si="2"/>
        <v>0</v>
      </c>
      <c r="FB39" s="9">
        <f t="shared" si="2"/>
        <v>0</v>
      </c>
      <c r="FC39" s="9">
        <f t="shared" si="2"/>
        <v>100</v>
      </c>
      <c r="FD39" s="9">
        <f t="shared" si="2"/>
        <v>0</v>
      </c>
      <c r="FE39" s="9">
        <f t="shared" si="2"/>
        <v>0</v>
      </c>
      <c r="FF39" s="9">
        <f t="shared" si="2"/>
        <v>100</v>
      </c>
      <c r="FG39" s="9">
        <f t="shared" si="2"/>
        <v>0</v>
      </c>
      <c r="FH39" s="9">
        <f t="shared" si="2"/>
        <v>0</v>
      </c>
      <c r="FI39" s="9">
        <f t="shared" si="2"/>
        <v>100</v>
      </c>
      <c r="FJ39" s="9">
        <f t="shared" si="2"/>
        <v>0</v>
      </c>
      <c r="FK39" s="9">
        <f t="shared" si="2"/>
        <v>0</v>
      </c>
      <c r="FL39" s="9">
        <f t="shared" si="2"/>
        <v>100</v>
      </c>
      <c r="FM39" s="9">
        <f t="shared" si="2"/>
        <v>0</v>
      </c>
      <c r="FN39" s="9">
        <f t="shared" si="2"/>
        <v>0</v>
      </c>
      <c r="FO39" s="9">
        <f t="shared" si="2"/>
        <v>100</v>
      </c>
      <c r="FP39" s="9">
        <f t="shared" si="2"/>
        <v>0</v>
      </c>
      <c r="FQ39" s="9">
        <f t="shared" si="2"/>
        <v>0</v>
      </c>
      <c r="FR39" s="9">
        <f t="shared" si="2"/>
        <v>100</v>
      </c>
      <c r="FS39" s="9">
        <f t="shared" si="2"/>
        <v>0</v>
      </c>
      <c r="FT39" s="9">
        <f t="shared" si="2"/>
        <v>0</v>
      </c>
      <c r="FU39" s="9">
        <f t="shared" si="2"/>
        <v>100</v>
      </c>
      <c r="FV39" s="9">
        <f t="shared" si="2"/>
        <v>0</v>
      </c>
      <c r="FW39" s="9">
        <f t="shared" si="2"/>
        <v>0</v>
      </c>
      <c r="FX39" s="9">
        <f t="shared" si="2"/>
        <v>100</v>
      </c>
      <c r="FY39" s="9">
        <f t="shared" si="2"/>
        <v>0</v>
      </c>
      <c r="FZ39" s="9">
        <f t="shared" si="2"/>
        <v>0</v>
      </c>
      <c r="GA39" s="9">
        <f t="shared" si="2"/>
        <v>100</v>
      </c>
      <c r="GB39" s="9">
        <f t="shared" si="2"/>
        <v>0</v>
      </c>
      <c r="GC39" s="9">
        <f t="shared" si="2"/>
        <v>0</v>
      </c>
      <c r="GD39" s="9">
        <f t="shared" si="2"/>
        <v>100</v>
      </c>
      <c r="GE39" s="9">
        <f t="shared" si="2"/>
        <v>0</v>
      </c>
      <c r="GF39" s="9">
        <f t="shared" si="2"/>
        <v>0</v>
      </c>
      <c r="GG39" s="9">
        <f t="shared" si="2"/>
        <v>100</v>
      </c>
      <c r="GH39" s="9">
        <f t="shared" si="2"/>
        <v>0</v>
      </c>
      <c r="GI39" s="9">
        <f t="shared" si="2"/>
        <v>0</v>
      </c>
      <c r="GJ39" s="9">
        <f t="shared" si="2"/>
        <v>100</v>
      </c>
      <c r="GK39" s="9">
        <f t="shared" si="2"/>
        <v>0</v>
      </c>
      <c r="GL39" s="9">
        <f t="shared" si="2"/>
        <v>0</v>
      </c>
      <c r="GM39" s="9">
        <f t="shared" si="2"/>
        <v>100</v>
      </c>
      <c r="GN39" s="9">
        <f t="shared" ref="GN39:GR39" si="3">GN38/24%</f>
        <v>0</v>
      </c>
      <c r="GO39" s="9">
        <f t="shared" si="3"/>
        <v>0</v>
      </c>
      <c r="GP39" s="9">
        <f t="shared" si="3"/>
        <v>100</v>
      </c>
      <c r="GQ39" s="9">
        <f t="shared" si="3"/>
        <v>0</v>
      </c>
      <c r="GR39" s="9">
        <f t="shared" si="3"/>
        <v>0</v>
      </c>
    </row>
    <row r="41" spans="1:254" x14ac:dyDescent="0.25">
      <c r="B41" s="134" t="s">
        <v>715</v>
      </c>
      <c r="C41" s="134"/>
      <c r="D41" s="134"/>
      <c r="E41" s="134"/>
      <c r="F41" s="23"/>
      <c r="G41" s="23"/>
      <c r="H41" s="23"/>
      <c r="I41" s="23"/>
      <c r="J41" s="23"/>
      <c r="K41" s="23"/>
      <c r="L41" s="23"/>
      <c r="M41" s="23"/>
    </row>
    <row r="42" spans="1:254" x14ac:dyDescent="0.25">
      <c r="B42" s="3" t="s">
        <v>716</v>
      </c>
      <c r="C42" s="22" t="s">
        <v>729</v>
      </c>
      <c r="D42" s="18">
        <f>E42/100*24</f>
        <v>22</v>
      </c>
      <c r="E42" s="24">
        <f>(C39+F39+I39+L39+O39+R39)/6</f>
        <v>91.666666666666671</v>
      </c>
      <c r="F42" s="23"/>
      <c r="G42" s="23"/>
      <c r="H42" s="23"/>
      <c r="I42" s="23"/>
      <c r="J42" s="23"/>
      <c r="K42" s="23"/>
      <c r="L42" s="23"/>
      <c r="M42" s="23"/>
    </row>
    <row r="43" spans="1:254" x14ac:dyDescent="0.25">
      <c r="B43" s="3" t="s">
        <v>717</v>
      </c>
      <c r="C43" s="22" t="s">
        <v>729</v>
      </c>
      <c r="D43" s="81">
        <f t="shared" ref="D43:D44" si="4">E43/100*24</f>
        <v>2</v>
      </c>
      <c r="E43" s="24">
        <f>(D39+G39+J39+M39+P39+S39)/6</f>
        <v>8.3333333333333339</v>
      </c>
      <c r="F43" s="23"/>
      <c r="G43" s="23"/>
      <c r="H43" s="23"/>
      <c r="I43" s="23"/>
      <c r="J43" s="23"/>
      <c r="K43" s="23"/>
      <c r="L43" s="23"/>
      <c r="M43" s="23"/>
    </row>
    <row r="44" spans="1:254" x14ac:dyDescent="0.25">
      <c r="B44" s="3" t="s">
        <v>718</v>
      </c>
      <c r="C44" s="22" t="s">
        <v>729</v>
      </c>
      <c r="D44" s="81">
        <f t="shared" si="4"/>
        <v>0</v>
      </c>
      <c r="E44" s="24">
        <f>(E39+H39+K39+N39+Q39+T39)/6</f>
        <v>0</v>
      </c>
      <c r="F44" s="23"/>
      <c r="G44" s="23"/>
      <c r="H44" s="23"/>
      <c r="I44" s="23"/>
      <c r="J44" s="23"/>
      <c r="K44" s="23"/>
      <c r="L44" s="23"/>
      <c r="M44" s="23"/>
    </row>
    <row r="45" spans="1:254" x14ac:dyDescent="0.25">
      <c r="B45" s="22"/>
      <c r="C45" s="22"/>
      <c r="D45" s="25">
        <f>SUM(D42:D44)</f>
        <v>24</v>
      </c>
      <c r="E45" s="25">
        <f>SUM(E42:E44)</f>
        <v>100</v>
      </c>
      <c r="F45" s="23"/>
      <c r="G45" s="23"/>
      <c r="H45" s="23"/>
      <c r="I45" s="23"/>
      <c r="J45" s="23"/>
      <c r="K45" s="23"/>
      <c r="L45" s="23"/>
      <c r="M45" s="23"/>
    </row>
    <row r="46" spans="1:254" ht="15" customHeight="1" x14ac:dyDescent="0.25">
      <c r="B46" s="22"/>
      <c r="C46" s="22"/>
      <c r="D46" s="135" t="s">
        <v>21</v>
      </c>
      <c r="E46" s="135"/>
      <c r="F46" s="122" t="s">
        <v>3</v>
      </c>
      <c r="G46" s="123"/>
      <c r="H46" s="127" t="s">
        <v>237</v>
      </c>
      <c r="I46" s="128"/>
      <c r="J46" s="23"/>
      <c r="K46" s="23"/>
      <c r="L46" s="23"/>
      <c r="M46" s="23"/>
    </row>
    <row r="47" spans="1:254" x14ac:dyDescent="0.25">
      <c r="B47" s="3" t="s">
        <v>716</v>
      </c>
      <c r="C47" s="22" t="s">
        <v>730</v>
      </c>
      <c r="D47" s="18">
        <f>E47/100*24</f>
        <v>22</v>
      </c>
      <c r="E47" s="24">
        <f>(U39+X39+AA39+AD39+AG39+AJ39)/6</f>
        <v>91.666666666666671</v>
      </c>
      <c r="F47" s="18">
        <f>G47/100*24</f>
        <v>22</v>
      </c>
      <c r="G47" s="24">
        <f>(AM39+AP39+AS39+AV39+AY39+BB39)/6</f>
        <v>91.666666666666671</v>
      </c>
      <c r="H47" s="18">
        <f>I47/100*24</f>
        <v>22</v>
      </c>
      <c r="I47" s="24">
        <f>(BE39+BH39+BK39+BN39+BQ39+BT39)/6</f>
        <v>91.666666666666671</v>
      </c>
      <c r="J47" s="20"/>
      <c r="K47" s="20"/>
      <c r="L47" s="20"/>
      <c r="M47" s="20"/>
    </row>
    <row r="48" spans="1:254" x14ac:dyDescent="0.25">
      <c r="B48" s="3" t="s">
        <v>717</v>
      </c>
      <c r="C48" s="22" t="s">
        <v>730</v>
      </c>
      <c r="D48" s="81">
        <f t="shared" ref="D48:D49" si="5">E48/100*24</f>
        <v>2</v>
      </c>
      <c r="E48" s="24">
        <f>(V39+Y39+AB39+AE39+AH39+AK39)/6</f>
        <v>8.3333333333333339</v>
      </c>
      <c r="F48" s="81">
        <f t="shared" ref="F48:F49" si="6">G48/100*24</f>
        <v>2</v>
      </c>
      <c r="G48" s="24">
        <f>(AN39+AQ39+AT39+AW39+AZ39+BC39)/6</f>
        <v>8.3333333333333339</v>
      </c>
      <c r="H48" s="81">
        <f t="shared" ref="H48:H49" si="7">I48/100*24</f>
        <v>2</v>
      </c>
      <c r="I48" s="24">
        <f>(BF39+BI39+BL39+BO39+BR39+BU39)/6</f>
        <v>8.3333333333333339</v>
      </c>
      <c r="J48" s="20"/>
      <c r="K48" s="20"/>
      <c r="L48" s="20"/>
      <c r="M48" s="20"/>
    </row>
    <row r="49" spans="2:13" x14ac:dyDescent="0.25">
      <c r="B49" s="3" t="s">
        <v>718</v>
      </c>
      <c r="C49" s="22" t="s">
        <v>730</v>
      </c>
      <c r="D49" s="81">
        <f t="shared" si="5"/>
        <v>0</v>
      </c>
      <c r="E49" s="24">
        <f>(W39+Z39+AC39+AF39+AI39+AL39)/6</f>
        <v>0</v>
      </c>
      <c r="F49" s="81">
        <f t="shared" si="6"/>
        <v>0</v>
      </c>
      <c r="G49" s="24">
        <f>(AO39+AR39+AU39+AX39+BA39+BD39)/6</f>
        <v>0</v>
      </c>
      <c r="H49" s="81">
        <f t="shared" si="7"/>
        <v>0</v>
      </c>
      <c r="I49" s="24">
        <f>(BG39+BJ39+BM39+BP39+BS39+BV39)/6</f>
        <v>0</v>
      </c>
      <c r="J49" s="20"/>
      <c r="K49" s="20"/>
      <c r="L49" s="20"/>
      <c r="M49" s="20"/>
    </row>
    <row r="50" spans="2:13" x14ac:dyDescent="0.25">
      <c r="B50" s="22"/>
      <c r="C50" s="22"/>
      <c r="D50" s="25">
        <f t="shared" ref="D50:I50" si="8">SUM(D47:D49)</f>
        <v>24</v>
      </c>
      <c r="E50" s="25">
        <f t="shared" si="8"/>
        <v>100</v>
      </c>
      <c r="F50" s="25">
        <f t="shared" si="8"/>
        <v>24</v>
      </c>
      <c r="G50" s="26">
        <f t="shared" si="8"/>
        <v>100</v>
      </c>
      <c r="H50" s="25">
        <f t="shared" si="8"/>
        <v>24</v>
      </c>
      <c r="I50" s="25">
        <f t="shared" si="8"/>
        <v>100</v>
      </c>
      <c r="J50" s="43"/>
      <c r="K50" s="43"/>
      <c r="L50" s="43"/>
      <c r="M50" s="43"/>
    </row>
    <row r="51" spans="2:13" x14ac:dyDescent="0.25">
      <c r="B51" s="3" t="s">
        <v>716</v>
      </c>
      <c r="C51" s="22" t="s">
        <v>731</v>
      </c>
      <c r="D51" s="27">
        <f>E51/100*24</f>
        <v>22</v>
      </c>
      <c r="E51" s="24">
        <f>(BW39+BZ39+CC39+CF39+CI39+CL39)/6</f>
        <v>91.666666666666671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3" t="s">
        <v>717</v>
      </c>
      <c r="C52" s="22" t="s">
        <v>731</v>
      </c>
      <c r="D52" s="27">
        <f t="shared" ref="D52:D53" si="9">E52/100*24</f>
        <v>2</v>
      </c>
      <c r="E52" s="24">
        <f>(BX39+CA39+CD39+CG39+CJ39+CM39)/6</f>
        <v>8.3333333333333339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3" t="s">
        <v>718</v>
      </c>
      <c r="C53" s="22" t="s">
        <v>731</v>
      </c>
      <c r="D53" s="27">
        <f t="shared" si="9"/>
        <v>0</v>
      </c>
      <c r="E53" s="24">
        <f>(BY39+CB39+CE39+CH39+CK39+CN39)/6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22"/>
      <c r="C54" s="22"/>
      <c r="D54" s="25">
        <f>SUM(D51:D53)</f>
        <v>24</v>
      </c>
      <c r="E54" s="26">
        <f>SUM(E51:E53)</f>
        <v>100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22"/>
      <c r="C55" s="22"/>
      <c r="D55" s="135" t="s">
        <v>65</v>
      </c>
      <c r="E55" s="135"/>
      <c r="F55" s="120" t="s">
        <v>48</v>
      </c>
      <c r="G55" s="121"/>
      <c r="H55" s="127" t="s">
        <v>80</v>
      </c>
      <c r="I55" s="128"/>
      <c r="J55" s="118" t="s">
        <v>92</v>
      </c>
      <c r="K55" s="118"/>
      <c r="L55" s="118" t="s">
        <v>49</v>
      </c>
      <c r="M55" s="118"/>
    </row>
    <row r="56" spans="2:13" x14ac:dyDescent="0.25">
      <c r="B56" s="3" t="s">
        <v>716</v>
      </c>
      <c r="C56" s="22" t="s">
        <v>732</v>
      </c>
      <c r="D56" s="18">
        <f>E56/100*24</f>
        <v>24</v>
      </c>
      <c r="E56" s="24">
        <f>(CO39+CR39+CU39+CX39+DA39+DD39)/6</f>
        <v>100</v>
      </c>
      <c r="F56" s="18">
        <f>G56/100*24</f>
        <v>24</v>
      </c>
      <c r="G56" s="24">
        <f>(DG39+DJ39+DM39+DP39+DS39+DV39)/6</f>
        <v>100</v>
      </c>
      <c r="H56" s="18">
        <f>I56/100*24</f>
        <v>24</v>
      </c>
      <c r="I56" s="24">
        <f>(DY39+EB39+EE39+EH39+EK39+EN39)/6</f>
        <v>100</v>
      </c>
      <c r="J56" s="18">
        <f>K56/100*24</f>
        <v>24</v>
      </c>
      <c r="K56" s="24">
        <f>(EQ39+ET39+EW39+EZ39+FC39+FF39)/6</f>
        <v>100</v>
      </c>
      <c r="L56" s="18">
        <f>M56/100*24</f>
        <v>24</v>
      </c>
      <c r="M56" s="24">
        <f>(FI39+FL39+FO39+FR39+FU39+FX39)/6</f>
        <v>100</v>
      </c>
    </row>
    <row r="57" spans="2:13" x14ac:dyDescent="0.25">
      <c r="B57" s="3" t="s">
        <v>717</v>
      </c>
      <c r="C57" s="22" t="s">
        <v>732</v>
      </c>
      <c r="D57" s="81">
        <f t="shared" ref="D57:D58" si="10">E57/100*24</f>
        <v>0</v>
      </c>
      <c r="E57" s="24">
        <f>(CP39+CS39+CV39+CY39+DB39+DE39)/6</f>
        <v>0</v>
      </c>
      <c r="F57" s="18">
        <f>G57/100*25</f>
        <v>0</v>
      </c>
      <c r="G57" s="24">
        <f>(DH39+DK39+DN39+DQ39+DT39+DW39)/6</f>
        <v>0</v>
      </c>
      <c r="H57" s="18">
        <f>I57/100*25</f>
        <v>0</v>
      </c>
      <c r="I57" s="24">
        <f>(DZ39+EC39+EF39+EI39+EL39+EO39)/6</f>
        <v>0</v>
      </c>
      <c r="J57" s="18">
        <f>K57/100*25</f>
        <v>0</v>
      </c>
      <c r="K57" s="24">
        <f>(ER39+EU39+EX39+FA39+FD39+FG39)/6</f>
        <v>0</v>
      </c>
      <c r="L57" s="18">
        <f>M57/100*25</f>
        <v>0</v>
      </c>
      <c r="M57" s="24">
        <f>(FJ39+FM39+FP39+FS39+FV39+FY39)/6</f>
        <v>0</v>
      </c>
    </row>
    <row r="58" spans="2:13" x14ac:dyDescent="0.25">
      <c r="B58" s="3" t="s">
        <v>718</v>
      </c>
      <c r="C58" s="22" t="s">
        <v>732</v>
      </c>
      <c r="D58" s="81">
        <f t="shared" si="10"/>
        <v>0</v>
      </c>
      <c r="E58" s="24">
        <f>(CQ39+CT39+CW39+CZ39+DC39+DF39)/6</f>
        <v>0</v>
      </c>
      <c r="F58" s="18">
        <f>G58/100*25</f>
        <v>0</v>
      </c>
      <c r="G58" s="24">
        <f>(DI39+DL39+DO39+DR39+DU39+DX39)/6</f>
        <v>0</v>
      </c>
      <c r="H58" s="18">
        <f>I58/100*25</f>
        <v>0</v>
      </c>
      <c r="I58" s="24">
        <f>(EA39+ED39+EG39+EJ39+EM39+EP39)/6</f>
        <v>0</v>
      </c>
      <c r="J58" s="18">
        <f>K58/100*25</f>
        <v>0</v>
      </c>
      <c r="K58" s="24">
        <f>(ES39+EV39+EY39+FB39+FE39+FH39)/6</f>
        <v>0</v>
      </c>
      <c r="L58" s="18">
        <f>M58/100*25</f>
        <v>0</v>
      </c>
      <c r="M58" s="24">
        <f>(FK39+FN39+FQ39+FT39+FW39+FZ39)/6</f>
        <v>0</v>
      </c>
    </row>
    <row r="59" spans="2:13" x14ac:dyDescent="0.25">
      <c r="B59" s="22"/>
      <c r="C59" s="22"/>
      <c r="D59" s="25">
        <f t="shared" ref="D59:M59" si="11">SUM(D56:D58)</f>
        <v>24</v>
      </c>
      <c r="E59" s="25">
        <f t="shared" si="11"/>
        <v>100</v>
      </c>
      <c r="F59" s="25">
        <f t="shared" si="11"/>
        <v>24</v>
      </c>
      <c r="G59" s="26">
        <f t="shared" si="11"/>
        <v>100</v>
      </c>
      <c r="H59" s="25">
        <f t="shared" si="11"/>
        <v>24</v>
      </c>
      <c r="I59" s="25">
        <f t="shared" si="11"/>
        <v>100</v>
      </c>
      <c r="J59" s="25">
        <f t="shared" si="11"/>
        <v>24</v>
      </c>
      <c r="K59" s="25">
        <f t="shared" si="11"/>
        <v>100</v>
      </c>
      <c r="L59" s="25">
        <f t="shared" si="11"/>
        <v>24</v>
      </c>
      <c r="M59" s="25">
        <f t="shared" si="11"/>
        <v>100</v>
      </c>
    </row>
    <row r="60" spans="2:13" x14ac:dyDescent="0.25">
      <c r="B60" s="3" t="s">
        <v>716</v>
      </c>
      <c r="C60" s="22" t="s">
        <v>733</v>
      </c>
      <c r="D60" s="18">
        <f>E60/100*24</f>
        <v>24</v>
      </c>
      <c r="E60" s="24">
        <f>(GA39+GD39+GG39+GJ39+GM39+GP39)/6</f>
        <v>100</v>
      </c>
      <c r="F60" s="23"/>
      <c r="G60" s="23"/>
      <c r="H60" s="23"/>
      <c r="I60" s="23"/>
      <c r="J60" s="23"/>
      <c r="K60" s="23"/>
      <c r="L60" s="23"/>
      <c r="M60" s="23"/>
    </row>
    <row r="61" spans="2:13" x14ac:dyDescent="0.25">
      <c r="B61" s="3" t="s">
        <v>717</v>
      </c>
      <c r="C61" s="22" t="s">
        <v>733</v>
      </c>
      <c r="D61" s="18">
        <f>E61/100*25</f>
        <v>0</v>
      </c>
      <c r="E61" s="24">
        <f>(GB39+GE39+GH39+GK39+GN39+GQ39)/6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3" t="s">
        <v>718</v>
      </c>
      <c r="C62" s="22" t="s">
        <v>733</v>
      </c>
      <c r="D62" s="18">
        <f>E62/100*25</f>
        <v>0</v>
      </c>
      <c r="E62" s="24">
        <f>(GC39+GF39+GI39+GL39+GO39+GR39)/6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22"/>
      <c r="C63" s="22"/>
      <c r="D63" s="25">
        <f>SUM(D60:D62)</f>
        <v>24</v>
      </c>
      <c r="E63" s="26">
        <f>SUM(E60:E62)</f>
        <v>100</v>
      </c>
      <c r="F63" s="23"/>
      <c r="G63" s="23"/>
      <c r="H63" s="23"/>
      <c r="I63" s="23"/>
      <c r="J63" s="23"/>
      <c r="K63" s="23"/>
      <c r="L63" s="23"/>
      <c r="M63" s="23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F62"/>
  <sheetViews>
    <sheetView tabSelected="1" topLeftCell="A14" zoomScale="50" zoomScaleNormal="50" workbookViewId="0">
      <selection activeCell="P51" sqref="P5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2" ht="15.75" x14ac:dyDescent="0.25">
      <c r="A1" s="5" t="s">
        <v>60</v>
      </c>
      <c r="B1" s="10" t="s">
        <v>1211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2" ht="15.75" x14ac:dyDescent="0.25">
      <c r="A2" s="7" t="s">
        <v>1228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3" t="s">
        <v>1210</v>
      </c>
      <c r="IS2" s="103"/>
    </row>
    <row r="3" spans="1:2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2" ht="15.6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119" t="s">
        <v>37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5" t="s">
        <v>47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118" t="s">
        <v>53</v>
      </c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</row>
    <row r="5" spans="1:292" ht="1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21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9" t="s">
        <v>620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237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5" t="s">
        <v>238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65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48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6" t="s">
        <v>80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92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 t="s">
        <v>49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9" t="s">
        <v>54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92" ht="4.1500000000000004" hidden="1" customHeight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92" ht="16.149999999999999" hidden="1" customHeight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92" ht="17.45" hidden="1" customHeight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92" ht="18" hidden="1" customHeight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92" ht="30" hidden="1" customHeight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92" ht="15.75" x14ac:dyDescent="0.25">
      <c r="A11" s="108"/>
      <c r="B11" s="108"/>
      <c r="C11" s="105" t="s">
        <v>536</v>
      </c>
      <c r="D11" s="105" t="s">
        <v>5</v>
      </c>
      <c r="E11" s="105" t="s">
        <v>6</v>
      </c>
      <c r="F11" s="105" t="s">
        <v>537</v>
      </c>
      <c r="G11" s="105" t="s">
        <v>7</v>
      </c>
      <c r="H11" s="105" t="s">
        <v>8</v>
      </c>
      <c r="I11" s="105" t="s">
        <v>538</v>
      </c>
      <c r="J11" s="105" t="s">
        <v>9</v>
      </c>
      <c r="K11" s="105" t="s">
        <v>10</v>
      </c>
      <c r="L11" s="105" t="s">
        <v>610</v>
      </c>
      <c r="M11" s="105" t="s">
        <v>9</v>
      </c>
      <c r="N11" s="105" t="s">
        <v>10</v>
      </c>
      <c r="O11" s="105" t="s">
        <v>539</v>
      </c>
      <c r="P11" s="105" t="s">
        <v>11</v>
      </c>
      <c r="Q11" s="105" t="s">
        <v>4</v>
      </c>
      <c r="R11" s="105" t="s">
        <v>540</v>
      </c>
      <c r="S11" s="105" t="s">
        <v>6</v>
      </c>
      <c r="T11" s="105" t="s">
        <v>12</v>
      </c>
      <c r="U11" s="105" t="s">
        <v>541</v>
      </c>
      <c r="V11" s="105" t="s">
        <v>6</v>
      </c>
      <c r="W11" s="105" t="s">
        <v>12</v>
      </c>
      <c r="X11" s="105" t="s">
        <v>542</v>
      </c>
      <c r="Y11" s="105"/>
      <c r="Z11" s="105"/>
      <c r="AA11" s="105" t="s">
        <v>543</v>
      </c>
      <c r="AB11" s="105"/>
      <c r="AC11" s="105"/>
      <c r="AD11" s="105" t="s">
        <v>544</v>
      </c>
      <c r="AE11" s="105"/>
      <c r="AF11" s="105"/>
      <c r="AG11" s="105" t="s">
        <v>611</v>
      </c>
      <c r="AH11" s="105"/>
      <c r="AI11" s="105"/>
      <c r="AJ11" s="105" t="s">
        <v>545</v>
      </c>
      <c r="AK11" s="105"/>
      <c r="AL11" s="105"/>
      <c r="AM11" s="105" t="s">
        <v>546</v>
      </c>
      <c r="AN11" s="105"/>
      <c r="AO11" s="105"/>
      <c r="AP11" s="109" t="s">
        <v>547</v>
      </c>
      <c r="AQ11" s="109"/>
      <c r="AR11" s="109"/>
      <c r="AS11" s="105" t="s">
        <v>548</v>
      </c>
      <c r="AT11" s="105"/>
      <c r="AU11" s="105"/>
      <c r="AV11" s="105" t="s">
        <v>549</v>
      </c>
      <c r="AW11" s="105"/>
      <c r="AX11" s="105"/>
      <c r="AY11" s="105" t="s">
        <v>550</v>
      </c>
      <c r="AZ11" s="105"/>
      <c r="BA11" s="105"/>
      <c r="BB11" s="105" t="s">
        <v>551</v>
      </c>
      <c r="BC11" s="105"/>
      <c r="BD11" s="105"/>
      <c r="BE11" s="105" t="s">
        <v>552</v>
      </c>
      <c r="BF11" s="105"/>
      <c r="BG11" s="105"/>
      <c r="BH11" s="109" t="s">
        <v>553</v>
      </c>
      <c r="BI11" s="109"/>
      <c r="BJ11" s="109"/>
      <c r="BK11" s="109" t="s">
        <v>612</v>
      </c>
      <c r="BL11" s="109"/>
      <c r="BM11" s="109"/>
      <c r="BN11" s="105" t="s">
        <v>554</v>
      </c>
      <c r="BO11" s="105"/>
      <c r="BP11" s="105"/>
      <c r="BQ11" s="105" t="s">
        <v>555</v>
      </c>
      <c r="BR11" s="105"/>
      <c r="BS11" s="105"/>
      <c r="BT11" s="109" t="s">
        <v>556</v>
      </c>
      <c r="BU11" s="109"/>
      <c r="BV11" s="109"/>
      <c r="BW11" s="105" t="s">
        <v>557</v>
      </c>
      <c r="BX11" s="105"/>
      <c r="BY11" s="105"/>
      <c r="BZ11" s="105" t="s">
        <v>558</v>
      </c>
      <c r="CA11" s="105"/>
      <c r="CB11" s="105"/>
      <c r="CC11" s="105" t="s">
        <v>559</v>
      </c>
      <c r="CD11" s="105"/>
      <c r="CE11" s="105"/>
      <c r="CF11" s="105" t="s">
        <v>560</v>
      </c>
      <c r="CG11" s="105"/>
      <c r="CH11" s="105"/>
      <c r="CI11" s="105" t="s">
        <v>561</v>
      </c>
      <c r="CJ11" s="105"/>
      <c r="CK11" s="105"/>
      <c r="CL11" s="105" t="s">
        <v>562</v>
      </c>
      <c r="CM11" s="105"/>
      <c r="CN11" s="105"/>
      <c r="CO11" s="105" t="s">
        <v>613</v>
      </c>
      <c r="CP11" s="105"/>
      <c r="CQ11" s="105"/>
      <c r="CR11" s="105" t="s">
        <v>563</v>
      </c>
      <c r="CS11" s="105"/>
      <c r="CT11" s="105"/>
      <c r="CU11" s="105" t="s">
        <v>564</v>
      </c>
      <c r="CV11" s="105"/>
      <c r="CW11" s="105"/>
      <c r="CX11" s="105" t="s">
        <v>565</v>
      </c>
      <c r="CY11" s="105"/>
      <c r="CZ11" s="105"/>
      <c r="DA11" s="105" t="s">
        <v>566</v>
      </c>
      <c r="DB11" s="105"/>
      <c r="DC11" s="105"/>
      <c r="DD11" s="109" t="s">
        <v>567</v>
      </c>
      <c r="DE11" s="109"/>
      <c r="DF11" s="109"/>
      <c r="DG11" s="109" t="s">
        <v>568</v>
      </c>
      <c r="DH11" s="109"/>
      <c r="DI11" s="109"/>
      <c r="DJ11" s="109" t="s">
        <v>569</v>
      </c>
      <c r="DK11" s="109"/>
      <c r="DL11" s="109"/>
      <c r="DM11" s="109" t="s">
        <v>614</v>
      </c>
      <c r="DN11" s="109"/>
      <c r="DO11" s="109"/>
      <c r="DP11" s="109" t="s">
        <v>570</v>
      </c>
      <c r="DQ11" s="109"/>
      <c r="DR11" s="109"/>
      <c r="DS11" s="109" t="s">
        <v>571</v>
      </c>
      <c r="DT11" s="109"/>
      <c r="DU11" s="109"/>
      <c r="DV11" s="109" t="s">
        <v>572</v>
      </c>
      <c r="DW11" s="109"/>
      <c r="DX11" s="109"/>
      <c r="DY11" s="109" t="s">
        <v>573</v>
      </c>
      <c r="DZ11" s="109"/>
      <c r="EA11" s="109"/>
      <c r="EB11" s="109" t="s">
        <v>574</v>
      </c>
      <c r="EC11" s="109"/>
      <c r="ED11" s="109"/>
      <c r="EE11" s="109" t="s">
        <v>575</v>
      </c>
      <c r="EF11" s="109"/>
      <c r="EG11" s="109"/>
      <c r="EH11" s="109" t="s">
        <v>615</v>
      </c>
      <c r="EI11" s="109"/>
      <c r="EJ11" s="109"/>
      <c r="EK11" s="109" t="s">
        <v>576</v>
      </c>
      <c r="EL11" s="109"/>
      <c r="EM11" s="109"/>
      <c r="EN11" s="109" t="s">
        <v>577</v>
      </c>
      <c r="EO11" s="109"/>
      <c r="EP11" s="109"/>
      <c r="EQ11" s="109" t="s">
        <v>578</v>
      </c>
      <c r="ER11" s="109"/>
      <c r="ES11" s="109"/>
      <c r="ET11" s="109" t="s">
        <v>579</v>
      </c>
      <c r="EU11" s="109"/>
      <c r="EV11" s="109"/>
      <c r="EW11" s="109" t="s">
        <v>580</v>
      </c>
      <c r="EX11" s="109"/>
      <c r="EY11" s="109"/>
      <c r="EZ11" s="109" t="s">
        <v>581</v>
      </c>
      <c r="FA11" s="109"/>
      <c r="FB11" s="109"/>
      <c r="FC11" s="109" t="s">
        <v>582</v>
      </c>
      <c r="FD11" s="109"/>
      <c r="FE11" s="109"/>
      <c r="FF11" s="109" t="s">
        <v>583</v>
      </c>
      <c r="FG11" s="109"/>
      <c r="FH11" s="109"/>
      <c r="FI11" s="109" t="s">
        <v>584</v>
      </c>
      <c r="FJ11" s="109"/>
      <c r="FK11" s="109"/>
      <c r="FL11" s="109" t="s">
        <v>616</v>
      </c>
      <c r="FM11" s="109"/>
      <c r="FN11" s="109"/>
      <c r="FO11" s="109" t="s">
        <v>585</v>
      </c>
      <c r="FP11" s="109"/>
      <c r="FQ11" s="109"/>
      <c r="FR11" s="109" t="s">
        <v>586</v>
      </c>
      <c r="FS11" s="109"/>
      <c r="FT11" s="109"/>
      <c r="FU11" s="109" t="s">
        <v>587</v>
      </c>
      <c r="FV11" s="109"/>
      <c r="FW11" s="109"/>
      <c r="FX11" s="109" t="s">
        <v>588</v>
      </c>
      <c r="FY11" s="109"/>
      <c r="FZ11" s="109"/>
      <c r="GA11" s="109" t="s">
        <v>589</v>
      </c>
      <c r="GB11" s="109"/>
      <c r="GC11" s="109"/>
      <c r="GD11" s="109" t="s">
        <v>590</v>
      </c>
      <c r="GE11" s="109"/>
      <c r="GF11" s="109"/>
      <c r="GG11" s="109" t="s">
        <v>591</v>
      </c>
      <c r="GH11" s="109"/>
      <c r="GI11" s="109"/>
      <c r="GJ11" s="109" t="s">
        <v>592</v>
      </c>
      <c r="GK11" s="109"/>
      <c r="GL11" s="109"/>
      <c r="GM11" s="109" t="s">
        <v>593</v>
      </c>
      <c r="GN11" s="109"/>
      <c r="GO11" s="109"/>
      <c r="GP11" s="109" t="s">
        <v>617</v>
      </c>
      <c r="GQ11" s="109"/>
      <c r="GR11" s="109"/>
      <c r="GS11" s="109" t="s">
        <v>594</v>
      </c>
      <c r="GT11" s="109"/>
      <c r="GU11" s="109"/>
      <c r="GV11" s="109" t="s">
        <v>595</v>
      </c>
      <c r="GW11" s="109"/>
      <c r="GX11" s="109"/>
      <c r="GY11" s="109" t="s">
        <v>596</v>
      </c>
      <c r="GZ11" s="109"/>
      <c r="HA11" s="109"/>
      <c r="HB11" s="109" t="s">
        <v>597</v>
      </c>
      <c r="HC11" s="109"/>
      <c r="HD11" s="109"/>
      <c r="HE11" s="109" t="s">
        <v>598</v>
      </c>
      <c r="HF11" s="109"/>
      <c r="HG11" s="109"/>
      <c r="HH11" s="109" t="s">
        <v>599</v>
      </c>
      <c r="HI11" s="109"/>
      <c r="HJ11" s="109"/>
      <c r="HK11" s="109" t="s">
        <v>600</v>
      </c>
      <c r="HL11" s="109"/>
      <c r="HM11" s="109"/>
      <c r="HN11" s="109" t="s">
        <v>601</v>
      </c>
      <c r="HO11" s="109"/>
      <c r="HP11" s="109"/>
      <c r="HQ11" s="109" t="s">
        <v>602</v>
      </c>
      <c r="HR11" s="109"/>
      <c r="HS11" s="109"/>
      <c r="HT11" s="109" t="s">
        <v>618</v>
      </c>
      <c r="HU11" s="109"/>
      <c r="HV11" s="109"/>
      <c r="HW11" s="109" t="s">
        <v>603</v>
      </c>
      <c r="HX11" s="109"/>
      <c r="HY11" s="109"/>
      <c r="HZ11" s="109" t="s">
        <v>604</v>
      </c>
      <c r="IA11" s="109"/>
      <c r="IB11" s="109"/>
      <c r="IC11" s="109" t="s">
        <v>605</v>
      </c>
      <c r="ID11" s="109"/>
      <c r="IE11" s="109"/>
      <c r="IF11" s="109" t="s">
        <v>606</v>
      </c>
      <c r="IG11" s="109"/>
      <c r="IH11" s="109"/>
      <c r="II11" s="109" t="s">
        <v>619</v>
      </c>
      <c r="IJ11" s="109"/>
      <c r="IK11" s="109"/>
      <c r="IL11" s="109" t="s">
        <v>607</v>
      </c>
      <c r="IM11" s="109"/>
      <c r="IN11" s="109"/>
      <c r="IO11" s="109" t="s">
        <v>608</v>
      </c>
      <c r="IP11" s="109"/>
      <c r="IQ11" s="109"/>
      <c r="IR11" s="109" t="s">
        <v>609</v>
      </c>
      <c r="IS11" s="109"/>
      <c r="IT11" s="109"/>
    </row>
    <row r="12" spans="1:292" ht="93" customHeight="1" x14ac:dyDescent="0.25">
      <c r="A12" s="108"/>
      <c r="B12" s="108"/>
      <c r="C12" s="104" t="s">
        <v>1170</v>
      </c>
      <c r="D12" s="104"/>
      <c r="E12" s="104"/>
      <c r="F12" s="104" t="s">
        <v>1171</v>
      </c>
      <c r="G12" s="104"/>
      <c r="H12" s="104"/>
      <c r="I12" s="104" t="s">
        <v>1172</v>
      </c>
      <c r="J12" s="104"/>
      <c r="K12" s="104"/>
      <c r="L12" s="104" t="s">
        <v>1173</v>
      </c>
      <c r="M12" s="104"/>
      <c r="N12" s="104"/>
      <c r="O12" s="104" t="s">
        <v>1174</v>
      </c>
      <c r="P12" s="104"/>
      <c r="Q12" s="104"/>
      <c r="R12" s="104" t="s">
        <v>1175</v>
      </c>
      <c r="S12" s="104"/>
      <c r="T12" s="104"/>
      <c r="U12" s="104" t="s">
        <v>1176</v>
      </c>
      <c r="V12" s="104"/>
      <c r="W12" s="104"/>
      <c r="X12" s="104" t="s">
        <v>1177</v>
      </c>
      <c r="Y12" s="104"/>
      <c r="Z12" s="104"/>
      <c r="AA12" s="104" t="s">
        <v>1178</v>
      </c>
      <c r="AB12" s="104"/>
      <c r="AC12" s="104"/>
      <c r="AD12" s="104" t="s">
        <v>1179</v>
      </c>
      <c r="AE12" s="104"/>
      <c r="AF12" s="104"/>
      <c r="AG12" s="104" t="s">
        <v>1180</v>
      </c>
      <c r="AH12" s="104"/>
      <c r="AI12" s="104"/>
      <c r="AJ12" s="104" t="s">
        <v>1181</v>
      </c>
      <c r="AK12" s="104"/>
      <c r="AL12" s="104"/>
      <c r="AM12" s="104" t="s">
        <v>1182</v>
      </c>
      <c r="AN12" s="104"/>
      <c r="AO12" s="104"/>
      <c r="AP12" s="104" t="s">
        <v>1183</v>
      </c>
      <c r="AQ12" s="104"/>
      <c r="AR12" s="104"/>
      <c r="AS12" s="104" t="s">
        <v>1184</v>
      </c>
      <c r="AT12" s="104"/>
      <c r="AU12" s="104"/>
      <c r="AV12" s="104" t="s">
        <v>1185</v>
      </c>
      <c r="AW12" s="104"/>
      <c r="AX12" s="104"/>
      <c r="AY12" s="104" t="s">
        <v>1186</v>
      </c>
      <c r="AZ12" s="104"/>
      <c r="BA12" s="104"/>
      <c r="BB12" s="104" t="s">
        <v>1187</v>
      </c>
      <c r="BC12" s="104"/>
      <c r="BD12" s="104"/>
      <c r="BE12" s="104" t="s">
        <v>1188</v>
      </c>
      <c r="BF12" s="104"/>
      <c r="BG12" s="104"/>
      <c r="BH12" s="104" t="s">
        <v>1189</v>
      </c>
      <c r="BI12" s="104"/>
      <c r="BJ12" s="104"/>
      <c r="BK12" s="104" t="s">
        <v>1190</v>
      </c>
      <c r="BL12" s="104"/>
      <c r="BM12" s="104"/>
      <c r="BN12" s="104" t="s">
        <v>1191</v>
      </c>
      <c r="BO12" s="104"/>
      <c r="BP12" s="104"/>
      <c r="BQ12" s="104" t="s">
        <v>1192</v>
      </c>
      <c r="BR12" s="104"/>
      <c r="BS12" s="104"/>
      <c r="BT12" s="104" t="s">
        <v>1193</v>
      </c>
      <c r="BU12" s="104"/>
      <c r="BV12" s="104"/>
      <c r="BW12" s="104" t="s">
        <v>1194</v>
      </c>
      <c r="BX12" s="104"/>
      <c r="BY12" s="104"/>
      <c r="BZ12" s="104" t="s">
        <v>1034</v>
      </c>
      <c r="CA12" s="104"/>
      <c r="CB12" s="104"/>
      <c r="CC12" s="104" t="s">
        <v>1195</v>
      </c>
      <c r="CD12" s="104"/>
      <c r="CE12" s="104"/>
      <c r="CF12" s="104" t="s">
        <v>1196</v>
      </c>
      <c r="CG12" s="104"/>
      <c r="CH12" s="104"/>
      <c r="CI12" s="104" t="s">
        <v>1197</v>
      </c>
      <c r="CJ12" s="104"/>
      <c r="CK12" s="104"/>
      <c r="CL12" s="104" t="s">
        <v>1198</v>
      </c>
      <c r="CM12" s="104"/>
      <c r="CN12" s="104"/>
      <c r="CO12" s="104" t="s">
        <v>1199</v>
      </c>
      <c r="CP12" s="104"/>
      <c r="CQ12" s="104"/>
      <c r="CR12" s="104" t="s">
        <v>1200</v>
      </c>
      <c r="CS12" s="104"/>
      <c r="CT12" s="104"/>
      <c r="CU12" s="104" t="s">
        <v>1201</v>
      </c>
      <c r="CV12" s="104"/>
      <c r="CW12" s="104"/>
      <c r="CX12" s="104" t="s">
        <v>1202</v>
      </c>
      <c r="CY12" s="104"/>
      <c r="CZ12" s="104"/>
      <c r="DA12" s="104" t="s">
        <v>1203</v>
      </c>
      <c r="DB12" s="104"/>
      <c r="DC12" s="104"/>
      <c r="DD12" s="104" t="s">
        <v>1204</v>
      </c>
      <c r="DE12" s="104"/>
      <c r="DF12" s="104"/>
      <c r="DG12" s="104" t="s">
        <v>1205</v>
      </c>
      <c r="DH12" s="104"/>
      <c r="DI12" s="104"/>
      <c r="DJ12" s="107" t="s">
        <v>1206</v>
      </c>
      <c r="DK12" s="107"/>
      <c r="DL12" s="107"/>
      <c r="DM12" s="107" t="s">
        <v>1207</v>
      </c>
      <c r="DN12" s="107"/>
      <c r="DO12" s="107"/>
      <c r="DP12" s="107" t="s">
        <v>1208</v>
      </c>
      <c r="DQ12" s="107"/>
      <c r="DR12" s="107"/>
      <c r="DS12" s="107" t="s">
        <v>1209</v>
      </c>
      <c r="DT12" s="107"/>
      <c r="DU12" s="107"/>
      <c r="DV12" s="107" t="s">
        <v>650</v>
      </c>
      <c r="DW12" s="107"/>
      <c r="DX12" s="107"/>
      <c r="DY12" s="104" t="s">
        <v>666</v>
      </c>
      <c r="DZ12" s="104"/>
      <c r="EA12" s="104"/>
      <c r="EB12" s="104" t="s">
        <v>667</v>
      </c>
      <c r="EC12" s="104"/>
      <c r="ED12" s="104"/>
      <c r="EE12" s="104" t="s">
        <v>1066</v>
      </c>
      <c r="EF12" s="104"/>
      <c r="EG12" s="104"/>
      <c r="EH12" s="104" t="s">
        <v>668</v>
      </c>
      <c r="EI12" s="104"/>
      <c r="EJ12" s="104"/>
      <c r="EK12" s="104" t="s">
        <v>1167</v>
      </c>
      <c r="EL12" s="104"/>
      <c r="EM12" s="104"/>
      <c r="EN12" s="104" t="s">
        <v>671</v>
      </c>
      <c r="EO12" s="104"/>
      <c r="EP12" s="104"/>
      <c r="EQ12" s="104" t="s">
        <v>1075</v>
      </c>
      <c r="ER12" s="104"/>
      <c r="ES12" s="104"/>
      <c r="ET12" s="104" t="s">
        <v>676</v>
      </c>
      <c r="EU12" s="104"/>
      <c r="EV12" s="104"/>
      <c r="EW12" s="104" t="s">
        <v>1078</v>
      </c>
      <c r="EX12" s="104"/>
      <c r="EY12" s="104"/>
      <c r="EZ12" s="104" t="s">
        <v>1080</v>
      </c>
      <c r="FA12" s="104"/>
      <c r="FB12" s="104"/>
      <c r="FC12" s="104" t="s">
        <v>1082</v>
      </c>
      <c r="FD12" s="104"/>
      <c r="FE12" s="104"/>
      <c r="FF12" s="104" t="s">
        <v>1168</v>
      </c>
      <c r="FG12" s="104"/>
      <c r="FH12" s="104"/>
      <c r="FI12" s="104" t="s">
        <v>1085</v>
      </c>
      <c r="FJ12" s="104"/>
      <c r="FK12" s="104"/>
      <c r="FL12" s="104" t="s">
        <v>680</v>
      </c>
      <c r="FM12" s="104"/>
      <c r="FN12" s="104"/>
      <c r="FO12" s="104" t="s">
        <v>1089</v>
      </c>
      <c r="FP12" s="104"/>
      <c r="FQ12" s="104"/>
      <c r="FR12" s="104" t="s">
        <v>1092</v>
      </c>
      <c r="FS12" s="104"/>
      <c r="FT12" s="104"/>
      <c r="FU12" s="104" t="s">
        <v>1096</v>
      </c>
      <c r="FV12" s="104"/>
      <c r="FW12" s="104"/>
      <c r="FX12" s="104" t="s">
        <v>1098</v>
      </c>
      <c r="FY12" s="104"/>
      <c r="FZ12" s="104"/>
      <c r="GA12" s="107" t="s">
        <v>1101</v>
      </c>
      <c r="GB12" s="107"/>
      <c r="GC12" s="107"/>
      <c r="GD12" s="104" t="s">
        <v>685</v>
      </c>
      <c r="GE12" s="104"/>
      <c r="GF12" s="104"/>
      <c r="GG12" s="107" t="s">
        <v>1108</v>
      </c>
      <c r="GH12" s="107"/>
      <c r="GI12" s="107"/>
      <c r="GJ12" s="107" t="s">
        <v>1109</v>
      </c>
      <c r="GK12" s="107"/>
      <c r="GL12" s="107"/>
      <c r="GM12" s="107" t="s">
        <v>1111</v>
      </c>
      <c r="GN12" s="107"/>
      <c r="GO12" s="107"/>
      <c r="GP12" s="107" t="s">
        <v>1112</v>
      </c>
      <c r="GQ12" s="107"/>
      <c r="GR12" s="107"/>
      <c r="GS12" s="107" t="s">
        <v>692</v>
      </c>
      <c r="GT12" s="107"/>
      <c r="GU12" s="107"/>
      <c r="GV12" s="107" t="s">
        <v>694</v>
      </c>
      <c r="GW12" s="107"/>
      <c r="GX12" s="107"/>
      <c r="GY12" s="107" t="s">
        <v>695</v>
      </c>
      <c r="GZ12" s="107"/>
      <c r="HA12" s="107"/>
      <c r="HB12" s="104" t="s">
        <v>1119</v>
      </c>
      <c r="HC12" s="104"/>
      <c r="HD12" s="104"/>
      <c r="HE12" s="104" t="s">
        <v>1121</v>
      </c>
      <c r="HF12" s="104"/>
      <c r="HG12" s="104"/>
      <c r="HH12" s="104" t="s">
        <v>701</v>
      </c>
      <c r="HI12" s="104"/>
      <c r="HJ12" s="104"/>
      <c r="HK12" s="104" t="s">
        <v>1122</v>
      </c>
      <c r="HL12" s="104"/>
      <c r="HM12" s="104"/>
      <c r="HN12" s="104" t="s">
        <v>1125</v>
      </c>
      <c r="HO12" s="104"/>
      <c r="HP12" s="104"/>
      <c r="HQ12" s="104" t="s">
        <v>704</v>
      </c>
      <c r="HR12" s="104"/>
      <c r="HS12" s="104"/>
      <c r="HT12" s="104" t="s">
        <v>702</v>
      </c>
      <c r="HU12" s="104"/>
      <c r="HV12" s="104"/>
      <c r="HW12" s="104" t="s">
        <v>523</v>
      </c>
      <c r="HX12" s="104"/>
      <c r="HY12" s="104"/>
      <c r="HZ12" s="104" t="s">
        <v>1134</v>
      </c>
      <c r="IA12" s="104"/>
      <c r="IB12" s="104"/>
      <c r="IC12" s="104" t="s">
        <v>1138</v>
      </c>
      <c r="ID12" s="104"/>
      <c r="IE12" s="104"/>
      <c r="IF12" s="104" t="s">
        <v>707</v>
      </c>
      <c r="IG12" s="104"/>
      <c r="IH12" s="104"/>
      <c r="II12" s="104" t="s">
        <v>1143</v>
      </c>
      <c r="IJ12" s="104"/>
      <c r="IK12" s="104"/>
      <c r="IL12" s="104" t="s">
        <v>1144</v>
      </c>
      <c r="IM12" s="104"/>
      <c r="IN12" s="104"/>
      <c r="IO12" s="104" t="s">
        <v>1148</v>
      </c>
      <c r="IP12" s="104"/>
      <c r="IQ12" s="104"/>
      <c r="IR12" s="104" t="s">
        <v>1152</v>
      </c>
      <c r="IS12" s="104"/>
      <c r="IT12" s="104"/>
    </row>
    <row r="13" spans="1:292" ht="82.5" customHeight="1" x14ac:dyDescent="0.25">
      <c r="A13" s="108"/>
      <c r="B13" s="110"/>
      <c r="C13" s="56" t="s">
        <v>17</v>
      </c>
      <c r="D13" s="56" t="s">
        <v>1002</v>
      </c>
      <c r="E13" s="56" t="s">
        <v>1003</v>
      </c>
      <c r="F13" s="56" t="s">
        <v>1004</v>
      </c>
      <c r="G13" s="56" t="s">
        <v>1005</v>
      </c>
      <c r="H13" s="56" t="s">
        <v>896</v>
      </c>
      <c r="I13" s="56" t="s">
        <v>1006</v>
      </c>
      <c r="J13" s="56" t="s">
        <v>1007</v>
      </c>
      <c r="K13" s="56" t="s">
        <v>621</v>
      </c>
      <c r="L13" s="56" t="s">
        <v>157</v>
      </c>
      <c r="M13" s="56" t="s">
        <v>622</v>
      </c>
      <c r="N13" s="56" t="s">
        <v>623</v>
      </c>
      <c r="O13" s="56" t="s">
        <v>529</v>
      </c>
      <c r="P13" s="56" t="s">
        <v>1008</v>
      </c>
      <c r="Q13" s="56" t="s">
        <v>530</v>
      </c>
      <c r="R13" s="56" t="s">
        <v>624</v>
      </c>
      <c r="S13" s="56" t="s">
        <v>1009</v>
      </c>
      <c r="T13" s="56" t="s">
        <v>625</v>
      </c>
      <c r="U13" s="56" t="s">
        <v>1010</v>
      </c>
      <c r="V13" s="56" t="s">
        <v>1011</v>
      </c>
      <c r="W13" s="56" t="s">
        <v>1012</v>
      </c>
      <c r="X13" s="56" t="s">
        <v>626</v>
      </c>
      <c r="Y13" s="56" t="s">
        <v>627</v>
      </c>
      <c r="Z13" s="56" t="s">
        <v>1013</v>
      </c>
      <c r="AA13" s="56" t="s">
        <v>104</v>
      </c>
      <c r="AB13" s="56" t="s">
        <v>116</v>
      </c>
      <c r="AC13" s="56" t="s">
        <v>118</v>
      </c>
      <c r="AD13" s="56" t="s">
        <v>416</v>
      </c>
      <c r="AE13" s="56" t="s">
        <v>417</v>
      </c>
      <c r="AF13" s="56" t="s">
        <v>1014</v>
      </c>
      <c r="AG13" s="56" t="s">
        <v>1015</v>
      </c>
      <c r="AH13" s="56" t="s">
        <v>1016</v>
      </c>
      <c r="AI13" s="56" t="s">
        <v>1017</v>
      </c>
      <c r="AJ13" s="56" t="s">
        <v>1018</v>
      </c>
      <c r="AK13" s="56" t="s">
        <v>421</v>
      </c>
      <c r="AL13" s="56" t="s">
        <v>1019</v>
      </c>
      <c r="AM13" s="56" t="s">
        <v>629</v>
      </c>
      <c r="AN13" s="56" t="s">
        <v>630</v>
      </c>
      <c r="AO13" s="56" t="s">
        <v>1020</v>
      </c>
      <c r="AP13" s="56" t="s">
        <v>631</v>
      </c>
      <c r="AQ13" s="56" t="s">
        <v>1021</v>
      </c>
      <c r="AR13" s="56" t="s">
        <v>632</v>
      </c>
      <c r="AS13" s="56" t="s">
        <v>39</v>
      </c>
      <c r="AT13" s="56" t="s">
        <v>163</v>
      </c>
      <c r="AU13" s="56" t="s">
        <v>1022</v>
      </c>
      <c r="AV13" s="56" t="s">
        <v>633</v>
      </c>
      <c r="AW13" s="56" t="s">
        <v>634</v>
      </c>
      <c r="AX13" s="56" t="s">
        <v>1023</v>
      </c>
      <c r="AY13" s="56" t="s">
        <v>122</v>
      </c>
      <c r="AZ13" s="56" t="s">
        <v>422</v>
      </c>
      <c r="BA13" s="56" t="s">
        <v>635</v>
      </c>
      <c r="BB13" s="56" t="s">
        <v>636</v>
      </c>
      <c r="BC13" s="56" t="s">
        <v>637</v>
      </c>
      <c r="BD13" s="56" t="s">
        <v>638</v>
      </c>
      <c r="BE13" s="56" t="s">
        <v>639</v>
      </c>
      <c r="BF13" s="56" t="s">
        <v>640</v>
      </c>
      <c r="BG13" s="56" t="s">
        <v>1024</v>
      </c>
      <c r="BH13" s="56" t="s">
        <v>1025</v>
      </c>
      <c r="BI13" s="56" t="s">
        <v>641</v>
      </c>
      <c r="BJ13" s="56" t="s">
        <v>1026</v>
      </c>
      <c r="BK13" s="56" t="s">
        <v>642</v>
      </c>
      <c r="BL13" s="56" t="s">
        <v>643</v>
      </c>
      <c r="BM13" s="56" t="s">
        <v>1027</v>
      </c>
      <c r="BN13" s="56" t="s">
        <v>1028</v>
      </c>
      <c r="BO13" s="56" t="s">
        <v>1029</v>
      </c>
      <c r="BP13" s="56" t="s">
        <v>628</v>
      </c>
      <c r="BQ13" s="56" t="s">
        <v>1030</v>
      </c>
      <c r="BR13" s="56" t="s">
        <v>1031</v>
      </c>
      <c r="BS13" s="56" t="s">
        <v>1032</v>
      </c>
      <c r="BT13" s="56" t="s">
        <v>644</v>
      </c>
      <c r="BU13" s="56" t="s">
        <v>645</v>
      </c>
      <c r="BV13" s="56" t="s">
        <v>1033</v>
      </c>
      <c r="BW13" s="56" t="s">
        <v>646</v>
      </c>
      <c r="BX13" s="56" t="s">
        <v>647</v>
      </c>
      <c r="BY13" s="56" t="s">
        <v>648</v>
      </c>
      <c r="BZ13" s="56" t="s">
        <v>1034</v>
      </c>
      <c r="CA13" s="56" t="s">
        <v>1035</v>
      </c>
      <c r="CB13" s="56" t="s">
        <v>1036</v>
      </c>
      <c r="CC13" s="56" t="s">
        <v>1037</v>
      </c>
      <c r="CD13" s="56" t="s">
        <v>651</v>
      </c>
      <c r="CE13" s="56" t="s">
        <v>652</v>
      </c>
      <c r="CF13" s="56" t="s">
        <v>1038</v>
      </c>
      <c r="CG13" s="56" t="s">
        <v>1039</v>
      </c>
      <c r="CH13" s="56" t="s">
        <v>649</v>
      </c>
      <c r="CI13" s="56" t="s">
        <v>1040</v>
      </c>
      <c r="CJ13" s="56" t="s">
        <v>1041</v>
      </c>
      <c r="CK13" s="56" t="s">
        <v>653</v>
      </c>
      <c r="CL13" s="56" t="s">
        <v>260</v>
      </c>
      <c r="CM13" s="56" t="s">
        <v>427</v>
      </c>
      <c r="CN13" s="56" t="s">
        <v>261</v>
      </c>
      <c r="CO13" s="56" t="s">
        <v>654</v>
      </c>
      <c r="CP13" s="56" t="s">
        <v>1042</v>
      </c>
      <c r="CQ13" s="56" t="s">
        <v>655</v>
      </c>
      <c r="CR13" s="56" t="s">
        <v>656</v>
      </c>
      <c r="CS13" s="56" t="s">
        <v>1043</v>
      </c>
      <c r="CT13" s="56" t="s">
        <v>657</v>
      </c>
      <c r="CU13" s="56" t="s">
        <v>437</v>
      </c>
      <c r="CV13" s="56" t="s">
        <v>438</v>
      </c>
      <c r="CW13" s="56" t="s">
        <v>439</v>
      </c>
      <c r="CX13" s="56" t="s">
        <v>1044</v>
      </c>
      <c r="CY13" s="56" t="s">
        <v>1045</v>
      </c>
      <c r="CZ13" s="56" t="s">
        <v>442</v>
      </c>
      <c r="DA13" s="56" t="s">
        <v>418</v>
      </c>
      <c r="DB13" s="56" t="s">
        <v>419</v>
      </c>
      <c r="DC13" s="56" t="s">
        <v>658</v>
      </c>
      <c r="DD13" s="56" t="s">
        <v>661</v>
      </c>
      <c r="DE13" s="56" t="s">
        <v>662</v>
      </c>
      <c r="DF13" s="56" t="s">
        <v>1046</v>
      </c>
      <c r="DG13" s="56" t="s">
        <v>1047</v>
      </c>
      <c r="DH13" s="56" t="s">
        <v>1048</v>
      </c>
      <c r="DI13" s="56" t="s">
        <v>1049</v>
      </c>
      <c r="DJ13" s="58" t="s">
        <v>266</v>
      </c>
      <c r="DK13" s="56" t="s">
        <v>1050</v>
      </c>
      <c r="DL13" s="58" t="s">
        <v>1051</v>
      </c>
      <c r="DM13" s="58" t="s">
        <v>663</v>
      </c>
      <c r="DN13" s="56" t="s">
        <v>1052</v>
      </c>
      <c r="DO13" s="58" t="s">
        <v>664</v>
      </c>
      <c r="DP13" s="58" t="s">
        <v>665</v>
      </c>
      <c r="DQ13" s="56" t="s">
        <v>1166</v>
      </c>
      <c r="DR13" s="58" t="s">
        <v>1053</v>
      </c>
      <c r="DS13" s="58" t="s">
        <v>1054</v>
      </c>
      <c r="DT13" s="56" t="s">
        <v>1055</v>
      </c>
      <c r="DU13" s="58" t="s">
        <v>1056</v>
      </c>
      <c r="DV13" s="58" t="s">
        <v>1057</v>
      </c>
      <c r="DW13" s="56" t="s">
        <v>1058</v>
      </c>
      <c r="DX13" s="58" t="s">
        <v>1059</v>
      </c>
      <c r="DY13" s="56" t="s">
        <v>1060</v>
      </c>
      <c r="DZ13" s="56" t="s">
        <v>1061</v>
      </c>
      <c r="EA13" s="56" t="s">
        <v>1062</v>
      </c>
      <c r="EB13" s="56" t="s">
        <v>1063</v>
      </c>
      <c r="EC13" s="56" t="s">
        <v>1064</v>
      </c>
      <c r="ED13" s="56" t="s">
        <v>1065</v>
      </c>
      <c r="EE13" s="56" t="s">
        <v>1067</v>
      </c>
      <c r="EF13" s="56" t="s">
        <v>1068</v>
      </c>
      <c r="EG13" s="56" t="s">
        <v>1069</v>
      </c>
      <c r="EH13" s="56" t="s">
        <v>669</v>
      </c>
      <c r="EI13" s="56" t="s">
        <v>670</v>
      </c>
      <c r="EJ13" s="56" t="s">
        <v>1070</v>
      </c>
      <c r="EK13" s="56" t="s">
        <v>1071</v>
      </c>
      <c r="EL13" s="56" t="s">
        <v>1072</v>
      </c>
      <c r="EM13" s="56" t="s">
        <v>1073</v>
      </c>
      <c r="EN13" s="56" t="s">
        <v>672</v>
      </c>
      <c r="EO13" s="56" t="s">
        <v>673</v>
      </c>
      <c r="EP13" s="56" t="s">
        <v>1074</v>
      </c>
      <c r="EQ13" s="56" t="s">
        <v>674</v>
      </c>
      <c r="ER13" s="56" t="s">
        <v>675</v>
      </c>
      <c r="ES13" s="56" t="s">
        <v>1076</v>
      </c>
      <c r="ET13" s="56" t="s">
        <v>677</v>
      </c>
      <c r="EU13" s="56" t="s">
        <v>678</v>
      </c>
      <c r="EV13" s="56" t="s">
        <v>1077</v>
      </c>
      <c r="EW13" s="56" t="s">
        <v>677</v>
      </c>
      <c r="EX13" s="56" t="s">
        <v>678</v>
      </c>
      <c r="EY13" s="56" t="s">
        <v>1079</v>
      </c>
      <c r="EZ13" s="56" t="s">
        <v>104</v>
      </c>
      <c r="FA13" s="56" t="s">
        <v>1081</v>
      </c>
      <c r="FB13" s="56" t="s">
        <v>117</v>
      </c>
      <c r="FC13" s="56" t="s">
        <v>659</v>
      </c>
      <c r="FD13" s="56" t="s">
        <v>660</v>
      </c>
      <c r="FE13" s="56" t="s">
        <v>691</v>
      </c>
      <c r="FF13" s="56" t="s">
        <v>679</v>
      </c>
      <c r="FG13" s="56" t="s">
        <v>1083</v>
      </c>
      <c r="FH13" s="56" t="s">
        <v>1084</v>
      </c>
      <c r="FI13" s="56" t="s">
        <v>14</v>
      </c>
      <c r="FJ13" s="56" t="s">
        <v>15</v>
      </c>
      <c r="FK13" s="56" t="s">
        <v>55</v>
      </c>
      <c r="FL13" s="56" t="s">
        <v>1086</v>
      </c>
      <c r="FM13" s="56" t="s">
        <v>1087</v>
      </c>
      <c r="FN13" s="56" t="s">
        <v>1088</v>
      </c>
      <c r="FO13" s="56" t="s">
        <v>1090</v>
      </c>
      <c r="FP13" s="56" t="s">
        <v>1091</v>
      </c>
      <c r="FQ13" s="56" t="s">
        <v>1093</v>
      </c>
      <c r="FR13" s="56" t="s">
        <v>681</v>
      </c>
      <c r="FS13" s="56" t="s">
        <v>1094</v>
      </c>
      <c r="FT13" s="56" t="s">
        <v>1095</v>
      </c>
      <c r="FU13" s="56" t="s">
        <v>682</v>
      </c>
      <c r="FV13" s="56" t="s">
        <v>683</v>
      </c>
      <c r="FW13" s="56" t="s">
        <v>1097</v>
      </c>
      <c r="FX13" s="56" t="s">
        <v>1099</v>
      </c>
      <c r="FY13" s="56" t="s">
        <v>684</v>
      </c>
      <c r="FZ13" s="56" t="s">
        <v>1100</v>
      </c>
      <c r="GA13" s="58" t="s">
        <v>1102</v>
      </c>
      <c r="GB13" s="56" t="s">
        <v>1103</v>
      </c>
      <c r="GC13" s="58" t="s">
        <v>1104</v>
      </c>
      <c r="GD13" s="56" t="s">
        <v>1105</v>
      </c>
      <c r="GE13" s="56" t="s">
        <v>1106</v>
      </c>
      <c r="GF13" s="56" t="s">
        <v>1107</v>
      </c>
      <c r="GG13" s="58" t="s">
        <v>58</v>
      </c>
      <c r="GH13" s="56" t="s">
        <v>686</v>
      </c>
      <c r="GI13" s="58" t="s">
        <v>687</v>
      </c>
      <c r="GJ13" s="58" t="s">
        <v>1110</v>
      </c>
      <c r="GK13" s="56" t="s">
        <v>429</v>
      </c>
      <c r="GL13" s="58" t="s">
        <v>688</v>
      </c>
      <c r="GM13" s="58" t="s">
        <v>150</v>
      </c>
      <c r="GN13" s="56" t="s">
        <v>158</v>
      </c>
      <c r="GO13" s="58" t="s">
        <v>691</v>
      </c>
      <c r="GP13" s="58" t="s">
        <v>689</v>
      </c>
      <c r="GQ13" s="56" t="s">
        <v>690</v>
      </c>
      <c r="GR13" s="58" t="s">
        <v>1113</v>
      </c>
      <c r="GS13" s="58" t="s">
        <v>1114</v>
      </c>
      <c r="GT13" s="56" t="s">
        <v>693</v>
      </c>
      <c r="GU13" s="58" t="s">
        <v>1115</v>
      </c>
      <c r="GV13" s="58" t="s">
        <v>1116</v>
      </c>
      <c r="GW13" s="56" t="s">
        <v>1117</v>
      </c>
      <c r="GX13" s="58" t="s">
        <v>1118</v>
      </c>
      <c r="GY13" s="58" t="s">
        <v>696</v>
      </c>
      <c r="GZ13" s="56" t="s">
        <v>697</v>
      </c>
      <c r="HA13" s="58" t="s">
        <v>698</v>
      </c>
      <c r="HB13" s="56" t="s">
        <v>481</v>
      </c>
      <c r="HC13" s="56" t="s">
        <v>1120</v>
      </c>
      <c r="HD13" s="56" t="s">
        <v>699</v>
      </c>
      <c r="HE13" s="56" t="s">
        <v>39</v>
      </c>
      <c r="HF13" s="56" t="s">
        <v>163</v>
      </c>
      <c r="HG13" s="56" t="s">
        <v>162</v>
      </c>
      <c r="HH13" s="56" t="s">
        <v>19</v>
      </c>
      <c r="HI13" s="56" t="s">
        <v>20</v>
      </c>
      <c r="HJ13" s="56" t="s">
        <v>45</v>
      </c>
      <c r="HK13" s="56" t="s">
        <v>1123</v>
      </c>
      <c r="HL13" s="56" t="s">
        <v>700</v>
      </c>
      <c r="HM13" s="56" t="s">
        <v>1124</v>
      </c>
      <c r="HN13" s="56" t="s">
        <v>1126</v>
      </c>
      <c r="HO13" s="56" t="s">
        <v>1127</v>
      </c>
      <c r="HP13" s="56" t="s">
        <v>1128</v>
      </c>
      <c r="HQ13" s="56" t="s">
        <v>705</v>
      </c>
      <c r="HR13" s="56" t="s">
        <v>706</v>
      </c>
      <c r="HS13" s="56" t="s">
        <v>1129</v>
      </c>
      <c r="HT13" s="56" t="s">
        <v>1169</v>
      </c>
      <c r="HU13" s="56" t="s">
        <v>703</v>
      </c>
      <c r="HV13" s="56" t="s">
        <v>1130</v>
      </c>
      <c r="HW13" s="56" t="s">
        <v>1131</v>
      </c>
      <c r="HX13" s="56" t="s">
        <v>1132</v>
      </c>
      <c r="HY13" s="56" t="s">
        <v>1133</v>
      </c>
      <c r="HZ13" s="56" t="s">
        <v>1135</v>
      </c>
      <c r="IA13" s="56" t="s">
        <v>1136</v>
      </c>
      <c r="IB13" s="56" t="s">
        <v>1137</v>
      </c>
      <c r="IC13" s="56" t="s">
        <v>1139</v>
      </c>
      <c r="ID13" s="56" t="s">
        <v>1140</v>
      </c>
      <c r="IE13" s="56" t="s">
        <v>1141</v>
      </c>
      <c r="IF13" s="56" t="s">
        <v>708</v>
      </c>
      <c r="IG13" s="56" t="s">
        <v>709</v>
      </c>
      <c r="IH13" s="56" t="s">
        <v>1142</v>
      </c>
      <c r="II13" s="56" t="s">
        <v>56</v>
      </c>
      <c r="IJ13" s="56" t="s">
        <v>141</v>
      </c>
      <c r="IK13" s="56" t="s">
        <v>115</v>
      </c>
      <c r="IL13" s="56" t="s">
        <v>1145</v>
      </c>
      <c r="IM13" s="56" t="s">
        <v>1146</v>
      </c>
      <c r="IN13" s="56" t="s">
        <v>1147</v>
      </c>
      <c r="IO13" s="56" t="s">
        <v>1149</v>
      </c>
      <c r="IP13" s="56" t="s">
        <v>1150</v>
      </c>
      <c r="IQ13" s="56" t="s">
        <v>1151</v>
      </c>
      <c r="IR13" s="56" t="s">
        <v>1153</v>
      </c>
      <c r="IS13" s="56" t="s">
        <v>1154</v>
      </c>
      <c r="IT13" s="56" t="s">
        <v>1155</v>
      </c>
    </row>
    <row r="14" spans="1:292" ht="20.25" customHeight="1" x14ac:dyDescent="0.25">
      <c r="A14" s="85">
        <v>1</v>
      </c>
      <c r="B14" s="144" t="s">
        <v>1289</v>
      </c>
      <c r="C14" s="31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9">
        <v>1</v>
      </c>
      <c r="FM14" s="49"/>
      <c r="FN14" s="49"/>
      <c r="FO14" s="49">
        <v>1</v>
      </c>
      <c r="FP14" s="49"/>
      <c r="FQ14" s="49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9">
        <v>1</v>
      </c>
      <c r="GQ14" s="49"/>
      <c r="GR14" s="49"/>
      <c r="GS14" s="49">
        <v>1</v>
      </c>
      <c r="GT14" s="49"/>
      <c r="GU14" s="49"/>
      <c r="GV14" s="49">
        <v>1</v>
      </c>
      <c r="GW14" s="49"/>
      <c r="GX14" s="49"/>
      <c r="GY14" s="49">
        <v>1</v>
      </c>
      <c r="GZ14" s="49"/>
      <c r="HA14" s="49"/>
      <c r="HB14" s="49">
        <v>1</v>
      </c>
      <c r="HC14" s="49"/>
      <c r="HD14" s="49"/>
      <c r="HE14" s="49">
        <v>1</v>
      </c>
      <c r="HF14" s="49"/>
      <c r="HG14" s="49"/>
      <c r="HH14" s="49">
        <v>1</v>
      </c>
      <c r="HI14" s="49"/>
      <c r="HJ14" s="49"/>
      <c r="HK14" s="49">
        <v>1</v>
      </c>
      <c r="HL14" s="49"/>
      <c r="HM14" s="49"/>
      <c r="HN14" s="49">
        <v>1</v>
      </c>
      <c r="HO14" s="49"/>
      <c r="HP14" s="49"/>
      <c r="HQ14" s="49">
        <v>1</v>
      </c>
      <c r="HR14" s="49"/>
      <c r="HS14" s="49"/>
      <c r="HT14" s="49">
        <v>1</v>
      </c>
      <c r="HU14" s="49"/>
      <c r="HV14" s="49"/>
      <c r="HW14" s="49">
        <v>1</v>
      </c>
      <c r="HX14" s="49"/>
      <c r="HY14" s="49"/>
      <c r="HZ14" s="49">
        <v>1</v>
      </c>
      <c r="IA14" s="49"/>
      <c r="IB14" s="49"/>
      <c r="IC14" s="49">
        <v>1</v>
      </c>
      <c r="ID14" s="49"/>
      <c r="IE14" s="49"/>
      <c r="IF14" s="49">
        <v>1</v>
      </c>
      <c r="IG14" s="49"/>
      <c r="IH14" s="49"/>
      <c r="II14" s="49">
        <v>1</v>
      </c>
      <c r="IJ14" s="49"/>
      <c r="IK14" s="49"/>
      <c r="IL14" s="49">
        <v>1</v>
      </c>
      <c r="IM14" s="49"/>
      <c r="IN14" s="49"/>
      <c r="IO14" s="49">
        <v>1</v>
      </c>
      <c r="IP14" s="49"/>
      <c r="IQ14" s="49"/>
      <c r="IR14" s="49">
        <v>1</v>
      </c>
      <c r="IS14" s="49"/>
      <c r="IT14" s="48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</row>
    <row r="15" spans="1:292" ht="16.149999999999999" customHeight="1" x14ac:dyDescent="0.25">
      <c r="A15" s="85">
        <v>2</v>
      </c>
      <c r="B15" s="144" t="s">
        <v>1290</v>
      </c>
      <c r="C15" s="31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49">
        <v>1</v>
      </c>
      <c r="GT15" s="49"/>
      <c r="GU15" s="49"/>
      <c r="GV15" s="49">
        <v>1</v>
      </c>
      <c r="GW15" s="49"/>
      <c r="GX15" s="49"/>
      <c r="GY15" s="49">
        <v>1</v>
      </c>
      <c r="GZ15" s="49"/>
      <c r="HA15" s="49"/>
      <c r="HB15" s="49">
        <v>1</v>
      </c>
      <c r="HC15" s="49"/>
      <c r="HD15" s="49"/>
      <c r="HE15" s="49">
        <v>1</v>
      </c>
      <c r="HF15" s="49"/>
      <c r="HG15" s="49"/>
      <c r="HH15" s="49">
        <v>1</v>
      </c>
      <c r="HI15" s="49"/>
      <c r="HJ15" s="49"/>
      <c r="HK15" s="49">
        <v>1</v>
      </c>
      <c r="HL15" s="49"/>
      <c r="HM15" s="49"/>
      <c r="HN15" s="49">
        <v>1</v>
      </c>
      <c r="HO15" s="49"/>
      <c r="HP15" s="49"/>
      <c r="HQ15" s="49">
        <v>1</v>
      </c>
      <c r="HR15" s="49"/>
      <c r="HS15" s="49"/>
      <c r="HT15" s="49">
        <v>1</v>
      </c>
      <c r="HU15" s="49"/>
      <c r="HV15" s="49"/>
      <c r="HW15" s="49">
        <v>1</v>
      </c>
      <c r="HX15" s="49"/>
      <c r="HY15" s="49"/>
      <c r="HZ15" s="49">
        <v>1</v>
      </c>
      <c r="IA15" s="49"/>
      <c r="IB15" s="49"/>
      <c r="IC15" s="49">
        <v>1</v>
      </c>
      <c r="ID15" s="49"/>
      <c r="IE15" s="49"/>
      <c r="IF15" s="49">
        <v>1</v>
      </c>
      <c r="IG15" s="49"/>
      <c r="IH15" s="49"/>
      <c r="II15" s="49">
        <v>1</v>
      </c>
      <c r="IJ15" s="49"/>
      <c r="IK15" s="49"/>
      <c r="IL15" s="49">
        <v>1</v>
      </c>
      <c r="IM15" s="49"/>
      <c r="IN15" s="49"/>
      <c r="IO15" s="49">
        <v>1</v>
      </c>
      <c r="IP15" s="49"/>
      <c r="IQ15" s="49"/>
      <c r="IR15" s="49">
        <v>1</v>
      </c>
      <c r="IS15" s="48"/>
      <c r="IT15" s="48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</row>
    <row r="16" spans="1:292" ht="15.75" x14ac:dyDescent="0.25">
      <c r="A16" s="85">
        <v>3</v>
      </c>
      <c r="B16" s="144" t="s">
        <v>1291</v>
      </c>
      <c r="C16" s="31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49">
        <v>1</v>
      </c>
      <c r="GN16" s="49"/>
      <c r="GO16" s="49"/>
      <c r="GP16" s="49">
        <v>1</v>
      </c>
      <c r="GQ16" s="49"/>
      <c r="GR16" s="49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>
        <v>1</v>
      </c>
      <c r="HR16" s="49"/>
      <c r="HS16" s="49"/>
      <c r="HT16" s="49">
        <v>1</v>
      </c>
      <c r="HU16" s="49"/>
      <c r="HV16" s="49"/>
      <c r="HW16" s="49">
        <v>1</v>
      </c>
      <c r="HX16" s="49"/>
      <c r="HY16" s="49"/>
      <c r="HZ16" s="49">
        <v>1</v>
      </c>
      <c r="IA16" s="49"/>
      <c r="IB16" s="49"/>
      <c r="IC16" s="49">
        <v>1</v>
      </c>
      <c r="ID16" s="49"/>
      <c r="IE16" s="49"/>
      <c r="IF16" s="49">
        <v>1</v>
      </c>
      <c r="IG16" s="49"/>
      <c r="IH16" s="49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8"/>
      <c r="IT16" s="48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</row>
    <row r="17" spans="1:291" ht="15.75" x14ac:dyDescent="0.25">
      <c r="A17" s="85">
        <v>4</v>
      </c>
      <c r="B17" s="144" t="s">
        <v>1367</v>
      </c>
      <c r="C17" s="31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>
        <v>1</v>
      </c>
      <c r="AT17" s="49"/>
      <c r="AU17" s="49"/>
      <c r="AV17" s="49">
        <v>1</v>
      </c>
      <c r="AW17" s="49"/>
      <c r="AX17" s="49"/>
      <c r="AY17" s="49">
        <v>1</v>
      </c>
      <c r="AZ17" s="49"/>
      <c r="BA17" s="49"/>
      <c r="BB17" s="49">
        <v>1</v>
      </c>
      <c r="BC17" s="49"/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9">
        <v>1</v>
      </c>
      <c r="FJ17" s="49"/>
      <c r="FK17" s="49"/>
      <c r="FL17" s="49">
        <v>1</v>
      </c>
      <c r="FM17" s="49"/>
      <c r="FN17" s="49"/>
      <c r="FO17" s="49">
        <v>1</v>
      </c>
      <c r="FP17" s="49"/>
      <c r="FQ17" s="49"/>
      <c r="FR17" s="49">
        <v>1</v>
      </c>
      <c r="FS17" s="49"/>
      <c r="FT17" s="49"/>
      <c r="FU17" s="49">
        <v>1</v>
      </c>
      <c r="FV17" s="49"/>
      <c r="FW17" s="49"/>
      <c r="FX17" s="49">
        <v>1</v>
      </c>
      <c r="FY17" s="49"/>
      <c r="FZ17" s="49"/>
      <c r="GA17" s="49">
        <v>1</v>
      </c>
      <c r="GB17" s="49"/>
      <c r="GC17" s="49"/>
      <c r="GD17" s="49">
        <v>1</v>
      </c>
      <c r="GE17" s="49"/>
      <c r="GF17" s="49"/>
      <c r="GG17" s="49">
        <v>1</v>
      </c>
      <c r="GH17" s="49"/>
      <c r="GI17" s="49"/>
      <c r="GJ17" s="49">
        <v>1</v>
      </c>
      <c r="GK17" s="49"/>
      <c r="GL17" s="49"/>
      <c r="GM17" s="49">
        <v>1</v>
      </c>
      <c r="GN17" s="49"/>
      <c r="GO17" s="49"/>
      <c r="GP17" s="49">
        <v>1</v>
      </c>
      <c r="GQ17" s="49"/>
      <c r="GR17" s="49"/>
      <c r="GS17" s="49">
        <v>1</v>
      </c>
      <c r="GT17" s="49"/>
      <c r="GU17" s="49"/>
      <c r="GV17" s="49">
        <v>1</v>
      </c>
      <c r="GW17" s="49"/>
      <c r="GX17" s="49"/>
      <c r="GY17" s="49">
        <v>1</v>
      </c>
      <c r="GZ17" s="49"/>
      <c r="HA17" s="49"/>
      <c r="HB17" s="49">
        <v>1</v>
      </c>
      <c r="HC17" s="49"/>
      <c r="HD17" s="49"/>
      <c r="HE17" s="49">
        <v>1</v>
      </c>
      <c r="HF17" s="49"/>
      <c r="HG17" s="49"/>
      <c r="HH17" s="49">
        <v>1</v>
      </c>
      <c r="HI17" s="49"/>
      <c r="HJ17" s="49"/>
      <c r="HK17" s="49">
        <v>1</v>
      </c>
      <c r="HL17" s="49"/>
      <c r="HM17" s="49"/>
      <c r="HN17" s="49">
        <v>1</v>
      </c>
      <c r="HO17" s="49"/>
      <c r="HP17" s="49"/>
      <c r="HQ17" s="49">
        <v>1</v>
      </c>
      <c r="HR17" s="49"/>
      <c r="HS17" s="49"/>
      <c r="HT17" s="49">
        <v>1</v>
      </c>
      <c r="HU17" s="49"/>
      <c r="HV17" s="49"/>
      <c r="HW17" s="49">
        <v>1</v>
      </c>
      <c r="HX17" s="49"/>
      <c r="HY17" s="49"/>
      <c r="HZ17" s="49">
        <v>1</v>
      </c>
      <c r="IA17" s="49"/>
      <c r="IB17" s="49"/>
      <c r="IC17" s="49">
        <v>1</v>
      </c>
      <c r="ID17" s="49"/>
      <c r="IE17" s="49"/>
      <c r="IF17" s="49">
        <v>1</v>
      </c>
      <c r="IG17" s="49"/>
      <c r="IH17" s="49"/>
      <c r="II17" s="49">
        <v>1</v>
      </c>
      <c r="IJ17" s="49"/>
      <c r="IK17" s="49"/>
      <c r="IL17" s="49">
        <v>1</v>
      </c>
      <c r="IM17" s="49"/>
      <c r="IN17" s="49"/>
      <c r="IO17" s="49">
        <v>1</v>
      </c>
      <c r="IP17" s="49"/>
      <c r="IQ17" s="49"/>
      <c r="IR17" s="49">
        <v>1</v>
      </c>
      <c r="IS17" s="48"/>
      <c r="IT17" s="48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</row>
    <row r="18" spans="1:291" ht="15.75" x14ac:dyDescent="0.25">
      <c r="A18" s="85">
        <v>5</v>
      </c>
      <c r="B18" s="144" t="s">
        <v>1292</v>
      </c>
      <c r="C18" s="31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49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9">
        <v>1</v>
      </c>
      <c r="FJ18" s="49"/>
      <c r="FK18" s="49"/>
      <c r="FL18" s="49">
        <v>1</v>
      </c>
      <c r="FM18" s="49"/>
      <c r="FN18" s="49"/>
      <c r="FO18" s="49">
        <v>1</v>
      </c>
      <c r="FP18" s="49"/>
      <c r="FQ18" s="49"/>
      <c r="FR18" s="49">
        <v>1</v>
      </c>
      <c r="FS18" s="49"/>
      <c r="FT18" s="49"/>
      <c r="FU18" s="49">
        <v>1</v>
      </c>
      <c r="FV18" s="49"/>
      <c r="FW18" s="49"/>
      <c r="FX18" s="49">
        <v>1</v>
      </c>
      <c r="FY18" s="49"/>
      <c r="FZ18" s="49"/>
      <c r="GA18" s="49">
        <v>1</v>
      </c>
      <c r="GB18" s="49"/>
      <c r="GC18" s="49"/>
      <c r="GD18" s="49">
        <v>1</v>
      </c>
      <c r="GE18" s="49"/>
      <c r="GF18" s="49"/>
      <c r="GG18" s="49">
        <v>1</v>
      </c>
      <c r="GH18" s="49"/>
      <c r="GI18" s="49"/>
      <c r="GJ18" s="49">
        <v>1</v>
      </c>
      <c r="GK18" s="49"/>
      <c r="GL18" s="49"/>
      <c r="GM18" s="49">
        <v>1</v>
      </c>
      <c r="GN18" s="49"/>
      <c r="GO18" s="49"/>
      <c r="GP18" s="49">
        <v>1</v>
      </c>
      <c r="GQ18" s="49"/>
      <c r="GR18" s="49"/>
      <c r="GS18" s="49">
        <v>1</v>
      </c>
      <c r="GT18" s="49"/>
      <c r="GU18" s="49"/>
      <c r="GV18" s="49">
        <v>1</v>
      </c>
      <c r="GW18" s="49"/>
      <c r="GX18" s="49"/>
      <c r="GY18" s="49">
        <v>1</v>
      </c>
      <c r="GZ18" s="49"/>
      <c r="HA18" s="49"/>
      <c r="HB18" s="49">
        <v>1</v>
      </c>
      <c r="HC18" s="49"/>
      <c r="HD18" s="49"/>
      <c r="HE18" s="49">
        <v>1</v>
      </c>
      <c r="HF18" s="49"/>
      <c r="HG18" s="49"/>
      <c r="HH18" s="49">
        <v>1</v>
      </c>
      <c r="HI18" s="49"/>
      <c r="HJ18" s="49"/>
      <c r="HK18" s="49">
        <v>1</v>
      </c>
      <c r="HL18" s="49"/>
      <c r="HM18" s="49"/>
      <c r="HN18" s="49">
        <v>1</v>
      </c>
      <c r="HO18" s="49"/>
      <c r="HP18" s="49"/>
      <c r="HQ18" s="49">
        <v>1</v>
      </c>
      <c r="HR18" s="49"/>
      <c r="HS18" s="49"/>
      <c r="HT18" s="49">
        <v>1</v>
      </c>
      <c r="HU18" s="49"/>
      <c r="HV18" s="49"/>
      <c r="HW18" s="49">
        <v>1</v>
      </c>
      <c r="HX18" s="49"/>
      <c r="HY18" s="49"/>
      <c r="HZ18" s="49">
        <v>1</v>
      </c>
      <c r="IA18" s="49"/>
      <c r="IB18" s="49"/>
      <c r="IC18" s="49">
        <v>1</v>
      </c>
      <c r="ID18" s="49"/>
      <c r="IE18" s="49"/>
      <c r="IF18" s="49">
        <v>1</v>
      </c>
      <c r="IG18" s="49"/>
      <c r="IH18" s="49"/>
      <c r="II18" s="49">
        <v>1</v>
      </c>
      <c r="IJ18" s="49"/>
      <c r="IK18" s="49"/>
      <c r="IL18" s="49">
        <v>1</v>
      </c>
      <c r="IM18" s="49"/>
      <c r="IN18" s="49"/>
      <c r="IO18" s="49">
        <v>1</v>
      </c>
      <c r="IP18" s="49"/>
      <c r="IQ18" s="49"/>
      <c r="IR18" s="49">
        <v>1</v>
      </c>
      <c r="IS18" s="48"/>
      <c r="IT18" s="48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</row>
    <row r="19" spans="1:291" ht="15.75" x14ac:dyDescent="0.25">
      <c r="A19" s="85">
        <v>6</v>
      </c>
      <c r="B19" s="144" t="s">
        <v>1368</v>
      </c>
      <c r="C19" s="31">
        <v>1</v>
      </c>
      <c r="D19" s="49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9">
        <v>1</v>
      </c>
      <c r="FJ19" s="49"/>
      <c r="FK19" s="49"/>
      <c r="FL19" s="49">
        <v>1</v>
      </c>
      <c r="FM19" s="49"/>
      <c r="FN19" s="49"/>
      <c r="FO19" s="49">
        <v>1</v>
      </c>
      <c r="FP19" s="49"/>
      <c r="FQ19" s="49"/>
      <c r="FR19" s="49">
        <v>1</v>
      </c>
      <c r="FS19" s="49"/>
      <c r="FT19" s="49"/>
      <c r="FU19" s="49">
        <v>1</v>
      </c>
      <c r="FV19" s="49"/>
      <c r="FW19" s="49"/>
      <c r="FX19" s="49">
        <v>1</v>
      </c>
      <c r="FY19" s="49"/>
      <c r="FZ19" s="49"/>
      <c r="GA19" s="49">
        <v>1</v>
      </c>
      <c r="GB19" s="49"/>
      <c r="GC19" s="49"/>
      <c r="GD19" s="49">
        <v>1</v>
      </c>
      <c r="GE19" s="49"/>
      <c r="GF19" s="49"/>
      <c r="GG19" s="49">
        <v>1</v>
      </c>
      <c r="GH19" s="49"/>
      <c r="GI19" s="49"/>
      <c r="GJ19" s="49">
        <v>1</v>
      </c>
      <c r="GK19" s="49"/>
      <c r="GL19" s="49"/>
      <c r="GM19" s="49">
        <v>1</v>
      </c>
      <c r="GN19" s="49"/>
      <c r="GO19" s="49"/>
      <c r="GP19" s="49">
        <v>1</v>
      </c>
      <c r="GQ19" s="49"/>
      <c r="GR19" s="49"/>
      <c r="GS19" s="49">
        <v>1</v>
      </c>
      <c r="GT19" s="49"/>
      <c r="GU19" s="49"/>
      <c r="GV19" s="49">
        <v>1</v>
      </c>
      <c r="GW19" s="49"/>
      <c r="GX19" s="49"/>
      <c r="GY19" s="49">
        <v>1</v>
      </c>
      <c r="GZ19" s="49"/>
      <c r="HA19" s="49"/>
      <c r="HB19" s="49">
        <v>1</v>
      </c>
      <c r="HC19" s="49"/>
      <c r="HD19" s="49"/>
      <c r="HE19" s="49">
        <v>1</v>
      </c>
      <c r="HF19" s="49"/>
      <c r="HG19" s="49"/>
      <c r="HH19" s="49">
        <v>1</v>
      </c>
      <c r="HI19" s="49"/>
      <c r="HJ19" s="49"/>
      <c r="HK19" s="49">
        <v>1</v>
      </c>
      <c r="HL19" s="49"/>
      <c r="HM19" s="49"/>
      <c r="HN19" s="49">
        <v>1</v>
      </c>
      <c r="HO19" s="49"/>
      <c r="HP19" s="49"/>
      <c r="HQ19" s="49">
        <v>1</v>
      </c>
      <c r="HR19" s="49"/>
      <c r="HS19" s="49"/>
      <c r="HT19" s="49">
        <v>1</v>
      </c>
      <c r="HU19" s="49"/>
      <c r="HV19" s="49"/>
      <c r="HW19" s="49">
        <v>1</v>
      </c>
      <c r="HX19" s="49"/>
      <c r="HY19" s="49"/>
      <c r="HZ19" s="49">
        <v>1</v>
      </c>
      <c r="IA19" s="49"/>
      <c r="IB19" s="49"/>
      <c r="IC19" s="49">
        <v>1</v>
      </c>
      <c r="ID19" s="49"/>
      <c r="IE19" s="49"/>
      <c r="IF19" s="49">
        <v>1</v>
      </c>
      <c r="IG19" s="49"/>
      <c r="IH19" s="49"/>
      <c r="II19" s="49">
        <v>1</v>
      </c>
      <c r="IJ19" s="49"/>
      <c r="IK19" s="49"/>
      <c r="IL19" s="49">
        <v>1</v>
      </c>
      <c r="IM19" s="49"/>
      <c r="IN19" s="49"/>
      <c r="IO19" s="49">
        <v>1</v>
      </c>
      <c r="IP19" s="49"/>
      <c r="IQ19" s="49"/>
      <c r="IR19" s="49">
        <v>1</v>
      </c>
      <c r="IS19" s="48"/>
      <c r="IT19" s="48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</row>
    <row r="20" spans="1:291" ht="15.75" x14ac:dyDescent="0.25">
      <c r="A20" s="85">
        <v>7</v>
      </c>
      <c r="B20" s="144" t="s">
        <v>1369</v>
      </c>
      <c r="C20" s="31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49">
        <v>1</v>
      </c>
      <c r="GN20" s="49"/>
      <c r="GO20" s="49"/>
      <c r="GP20" s="49">
        <v>1</v>
      </c>
      <c r="GQ20" s="49"/>
      <c r="GR20" s="49"/>
      <c r="GS20" s="49">
        <v>1</v>
      </c>
      <c r="GT20" s="49"/>
      <c r="GU20" s="49"/>
      <c r="GV20" s="49">
        <v>1</v>
      </c>
      <c r="GW20" s="49"/>
      <c r="GX20" s="49"/>
      <c r="GY20" s="49">
        <v>1</v>
      </c>
      <c r="GZ20" s="49"/>
      <c r="HA20" s="49"/>
      <c r="HB20" s="49">
        <v>1</v>
      </c>
      <c r="HC20" s="49"/>
      <c r="HD20" s="49"/>
      <c r="HE20" s="49">
        <v>1</v>
      </c>
      <c r="HF20" s="49"/>
      <c r="HG20" s="49"/>
      <c r="HH20" s="49">
        <v>1</v>
      </c>
      <c r="HI20" s="49"/>
      <c r="HJ20" s="49"/>
      <c r="HK20" s="49">
        <v>1</v>
      </c>
      <c r="HL20" s="49"/>
      <c r="HM20" s="49"/>
      <c r="HN20" s="49">
        <v>1</v>
      </c>
      <c r="HO20" s="49"/>
      <c r="HP20" s="49"/>
      <c r="HQ20" s="49">
        <v>1</v>
      </c>
      <c r="HR20" s="49"/>
      <c r="HS20" s="49"/>
      <c r="HT20" s="49">
        <v>1</v>
      </c>
      <c r="HU20" s="49"/>
      <c r="HV20" s="49"/>
      <c r="HW20" s="49">
        <v>1</v>
      </c>
      <c r="HX20" s="49"/>
      <c r="HY20" s="49"/>
      <c r="HZ20" s="49">
        <v>1</v>
      </c>
      <c r="IA20" s="49"/>
      <c r="IB20" s="49"/>
      <c r="IC20" s="49">
        <v>1</v>
      </c>
      <c r="ID20" s="49"/>
      <c r="IE20" s="49"/>
      <c r="IF20" s="49">
        <v>1</v>
      </c>
      <c r="IG20" s="49"/>
      <c r="IH20" s="49"/>
      <c r="II20" s="49">
        <v>1</v>
      </c>
      <c r="IJ20" s="49"/>
      <c r="IK20" s="49"/>
      <c r="IL20" s="49">
        <v>1</v>
      </c>
      <c r="IM20" s="49"/>
      <c r="IN20" s="49"/>
      <c r="IO20" s="49">
        <v>1</v>
      </c>
      <c r="IP20" s="49"/>
      <c r="IQ20" s="49"/>
      <c r="IR20" s="49">
        <v>1</v>
      </c>
      <c r="IS20" s="48"/>
      <c r="IT20" s="48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</row>
    <row r="21" spans="1:291" x14ac:dyDescent="0.25">
      <c r="A21" s="79">
        <v>8</v>
      </c>
      <c r="B21" s="144" t="s">
        <v>1293</v>
      </c>
      <c r="C21" s="31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/>
      <c r="FO21" s="49">
        <v>1</v>
      </c>
      <c r="FP21" s="49"/>
      <c r="FQ21" s="49"/>
      <c r="FR21" s="49">
        <v>1</v>
      </c>
      <c r="FS21" s="49"/>
      <c r="FT21" s="49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49"/>
      <c r="GM21" s="49">
        <v>1</v>
      </c>
      <c r="GN21" s="49"/>
      <c r="GO21" s="49"/>
      <c r="GP21" s="49">
        <v>1</v>
      </c>
      <c r="GQ21" s="49"/>
      <c r="GR21" s="49"/>
      <c r="GS21" s="49">
        <v>1</v>
      </c>
      <c r="GT21" s="49"/>
      <c r="GU21" s="49"/>
      <c r="GV21" s="49">
        <v>1</v>
      </c>
      <c r="GW21" s="49"/>
      <c r="GX21" s="49"/>
      <c r="GY21" s="49">
        <v>1</v>
      </c>
      <c r="GZ21" s="49"/>
      <c r="HA21" s="49"/>
      <c r="HB21" s="49">
        <v>1</v>
      </c>
      <c r="HC21" s="49"/>
      <c r="HD21" s="49"/>
      <c r="HE21" s="49">
        <v>1</v>
      </c>
      <c r="HF21" s="49"/>
      <c r="HG21" s="49"/>
      <c r="HH21" s="49">
        <v>1</v>
      </c>
      <c r="HI21" s="49"/>
      <c r="HJ21" s="49"/>
      <c r="HK21" s="49">
        <v>1</v>
      </c>
      <c r="HL21" s="49"/>
      <c r="HM21" s="49"/>
      <c r="HN21" s="49">
        <v>1</v>
      </c>
      <c r="HO21" s="49"/>
      <c r="HP21" s="49"/>
      <c r="HQ21" s="49">
        <v>1</v>
      </c>
      <c r="HR21" s="49"/>
      <c r="HS21" s="49"/>
      <c r="HT21" s="49">
        <v>1</v>
      </c>
      <c r="HU21" s="49"/>
      <c r="HV21" s="49"/>
      <c r="HW21" s="49">
        <v>1</v>
      </c>
      <c r="HX21" s="49"/>
      <c r="HY21" s="49"/>
      <c r="HZ21" s="49">
        <v>1</v>
      </c>
      <c r="IA21" s="49"/>
      <c r="IB21" s="49"/>
      <c r="IC21" s="49">
        <v>1</v>
      </c>
      <c r="ID21" s="49"/>
      <c r="IE21" s="49"/>
      <c r="IF21" s="49">
        <v>1</v>
      </c>
      <c r="IG21" s="49"/>
      <c r="IH21" s="49"/>
      <c r="II21" s="49">
        <v>1</v>
      </c>
      <c r="IJ21" s="49"/>
      <c r="IK21" s="49"/>
      <c r="IL21" s="49">
        <v>1</v>
      </c>
      <c r="IM21" s="49"/>
      <c r="IN21" s="49"/>
      <c r="IO21" s="49">
        <v>1</v>
      </c>
      <c r="IP21" s="49"/>
      <c r="IQ21" s="49"/>
      <c r="IR21" s="49">
        <v>1</v>
      </c>
      <c r="IS21" s="49"/>
      <c r="IT21" s="49"/>
    </row>
    <row r="22" spans="1:291" x14ac:dyDescent="0.25">
      <c r="A22" s="79">
        <v>9</v>
      </c>
      <c r="B22" s="144" t="s">
        <v>1294</v>
      </c>
      <c r="C22" s="31">
        <v>1</v>
      </c>
      <c r="D22" s="49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/>
      <c r="FO22" s="49">
        <v>1</v>
      </c>
      <c r="FP22" s="49"/>
      <c r="FQ22" s="49"/>
      <c r="FR22" s="49">
        <v>1</v>
      </c>
      <c r="FS22" s="49"/>
      <c r="FT22" s="49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49"/>
      <c r="GM22" s="49">
        <v>1</v>
      </c>
      <c r="GN22" s="49"/>
      <c r="GO22" s="49"/>
      <c r="GP22" s="49">
        <v>1</v>
      </c>
      <c r="GQ22" s="49"/>
      <c r="GR22" s="49"/>
      <c r="GS22" s="49">
        <v>1</v>
      </c>
      <c r="GT22" s="49"/>
      <c r="GU22" s="49"/>
      <c r="GV22" s="49">
        <v>1</v>
      </c>
      <c r="GW22" s="49"/>
      <c r="GX22" s="49"/>
      <c r="GY22" s="49">
        <v>1</v>
      </c>
      <c r="GZ22" s="49"/>
      <c r="HA22" s="49"/>
      <c r="HB22" s="49">
        <v>1</v>
      </c>
      <c r="HC22" s="49"/>
      <c r="HD22" s="49"/>
      <c r="HE22" s="49">
        <v>1</v>
      </c>
      <c r="HF22" s="49"/>
      <c r="HG22" s="49"/>
      <c r="HH22" s="49">
        <v>1</v>
      </c>
      <c r="HI22" s="49"/>
      <c r="HJ22" s="49"/>
      <c r="HK22" s="49">
        <v>1</v>
      </c>
      <c r="HL22" s="49"/>
      <c r="HM22" s="49"/>
      <c r="HN22" s="49">
        <v>1</v>
      </c>
      <c r="HO22" s="49"/>
      <c r="HP22" s="49"/>
      <c r="HQ22" s="49">
        <v>1</v>
      </c>
      <c r="HR22" s="49"/>
      <c r="HS22" s="49"/>
      <c r="HT22" s="49">
        <v>1</v>
      </c>
      <c r="HU22" s="49"/>
      <c r="HV22" s="49"/>
      <c r="HW22" s="49">
        <v>1</v>
      </c>
      <c r="HX22" s="49"/>
      <c r="HY22" s="49"/>
      <c r="HZ22" s="49">
        <v>1</v>
      </c>
      <c r="IA22" s="49"/>
      <c r="IB22" s="49"/>
      <c r="IC22" s="49">
        <v>1</v>
      </c>
      <c r="ID22" s="49"/>
      <c r="IE22" s="49"/>
      <c r="IF22" s="49">
        <v>1</v>
      </c>
      <c r="IG22" s="49"/>
      <c r="IH22" s="49"/>
      <c r="II22" s="49">
        <v>1</v>
      </c>
      <c r="IJ22" s="49"/>
      <c r="IK22" s="49"/>
      <c r="IL22" s="49">
        <v>1</v>
      </c>
      <c r="IM22" s="49"/>
      <c r="IN22" s="49"/>
      <c r="IO22" s="49">
        <v>1</v>
      </c>
      <c r="IP22" s="49"/>
      <c r="IQ22" s="49"/>
      <c r="IR22" s="49">
        <v>1</v>
      </c>
      <c r="IS22" s="49"/>
      <c r="IT22" s="49"/>
    </row>
    <row r="23" spans="1:291" x14ac:dyDescent="0.25">
      <c r="A23" s="79">
        <v>10</v>
      </c>
      <c r="B23" s="144" t="s">
        <v>1370</v>
      </c>
      <c r="C23" s="31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9">
        <v>1</v>
      </c>
      <c r="FJ23" s="49"/>
      <c r="FK23" s="49"/>
      <c r="FL23" s="49">
        <v>1</v>
      </c>
      <c r="FM23" s="49"/>
      <c r="FN23" s="49"/>
      <c r="FO23" s="49">
        <v>1</v>
      </c>
      <c r="FP23" s="49"/>
      <c r="FQ23" s="49"/>
      <c r="FR23" s="49">
        <v>1</v>
      </c>
      <c r="FS23" s="49"/>
      <c r="FT23" s="49"/>
      <c r="FU23" s="49">
        <v>1</v>
      </c>
      <c r="FV23" s="49"/>
      <c r="FW23" s="49"/>
      <c r="FX23" s="49">
        <v>1</v>
      </c>
      <c r="FY23" s="49"/>
      <c r="FZ23" s="49"/>
      <c r="GA23" s="49">
        <v>1</v>
      </c>
      <c r="GB23" s="49"/>
      <c r="GC23" s="49"/>
      <c r="GD23" s="49">
        <v>1</v>
      </c>
      <c r="GE23" s="49"/>
      <c r="GF23" s="49"/>
      <c r="GG23" s="49">
        <v>1</v>
      </c>
      <c r="GH23" s="49"/>
      <c r="GI23" s="49"/>
      <c r="GJ23" s="49">
        <v>1</v>
      </c>
      <c r="GK23" s="49"/>
      <c r="GL23" s="49"/>
      <c r="GM23" s="49">
        <v>1</v>
      </c>
      <c r="GN23" s="49"/>
      <c r="GO23" s="49"/>
      <c r="GP23" s="49">
        <v>1</v>
      </c>
      <c r="GQ23" s="49"/>
      <c r="GR23" s="49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>
        <v>1</v>
      </c>
      <c r="HF23" s="49"/>
      <c r="HG23" s="49"/>
      <c r="HH23" s="49">
        <v>1</v>
      </c>
      <c r="HI23" s="49"/>
      <c r="HJ23" s="49"/>
      <c r="HK23" s="49">
        <v>1</v>
      </c>
      <c r="HL23" s="49"/>
      <c r="HM23" s="49"/>
      <c r="HN23" s="49">
        <v>1</v>
      </c>
      <c r="HO23" s="49"/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>
        <v>1</v>
      </c>
      <c r="IG23" s="49"/>
      <c r="IH23" s="49"/>
      <c r="II23" s="49">
        <v>1</v>
      </c>
      <c r="IJ23" s="49"/>
      <c r="IK23" s="49"/>
      <c r="IL23" s="49">
        <v>1</v>
      </c>
      <c r="IM23" s="49"/>
      <c r="IN23" s="49"/>
      <c r="IO23" s="49">
        <v>1</v>
      </c>
      <c r="IP23" s="49"/>
      <c r="IQ23" s="49"/>
      <c r="IR23" s="49">
        <v>1</v>
      </c>
      <c r="IS23" s="49"/>
      <c r="IT23" s="49"/>
    </row>
    <row r="24" spans="1:291" ht="15.75" x14ac:dyDescent="0.25">
      <c r="A24" s="79">
        <v>11</v>
      </c>
      <c r="B24" s="144" t="s">
        <v>1295</v>
      </c>
      <c r="C24" s="31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49">
        <v>1</v>
      </c>
      <c r="FM24" s="49"/>
      <c r="FN24" s="49"/>
      <c r="FO24" s="49">
        <v>1</v>
      </c>
      <c r="FP24" s="49"/>
      <c r="FQ24" s="49"/>
      <c r="FR24" s="49">
        <v>1</v>
      </c>
      <c r="FS24" s="49"/>
      <c r="FT24" s="49"/>
      <c r="FU24" s="49">
        <v>1</v>
      </c>
      <c r="FV24" s="49"/>
      <c r="FW24" s="49"/>
      <c r="FX24" s="49">
        <v>1</v>
      </c>
      <c r="FY24" s="49"/>
      <c r="FZ24" s="49"/>
      <c r="GA24" s="49">
        <v>1</v>
      </c>
      <c r="GB24" s="49"/>
      <c r="GC24" s="49"/>
      <c r="GD24" s="49">
        <v>1</v>
      </c>
      <c r="GE24" s="49"/>
      <c r="GF24" s="49"/>
      <c r="GG24" s="49">
        <v>1</v>
      </c>
      <c r="GH24" s="49"/>
      <c r="GI24" s="49"/>
      <c r="GJ24" s="49">
        <v>1</v>
      </c>
      <c r="GK24" s="49"/>
      <c r="GL24" s="49"/>
      <c r="GM24" s="49">
        <v>1</v>
      </c>
      <c r="GN24" s="49"/>
      <c r="GO24" s="49"/>
      <c r="GP24" s="49">
        <v>1</v>
      </c>
      <c r="GQ24" s="49"/>
      <c r="GR24" s="49"/>
      <c r="GS24" s="49">
        <v>1</v>
      </c>
      <c r="GT24" s="49"/>
      <c r="GU24" s="49"/>
      <c r="GV24" s="49">
        <v>1</v>
      </c>
      <c r="GW24" s="49"/>
      <c r="GX24" s="49"/>
      <c r="GY24" s="49">
        <v>1</v>
      </c>
      <c r="GZ24" s="49"/>
      <c r="HA24" s="49"/>
      <c r="HB24" s="49">
        <v>1</v>
      </c>
      <c r="HC24" s="49"/>
      <c r="HD24" s="49"/>
      <c r="HE24" s="49">
        <v>1</v>
      </c>
      <c r="HF24" s="49"/>
      <c r="HG24" s="49"/>
      <c r="HH24" s="49">
        <v>1</v>
      </c>
      <c r="HI24" s="49"/>
      <c r="HJ24" s="49"/>
      <c r="HK24" s="49">
        <v>1</v>
      </c>
      <c r="HL24" s="49"/>
      <c r="HM24" s="49"/>
      <c r="HN24" s="49">
        <v>1</v>
      </c>
      <c r="HO24" s="49"/>
      <c r="HP24" s="49"/>
      <c r="HQ24" s="49">
        <v>1</v>
      </c>
      <c r="HR24" s="49"/>
      <c r="HS24" s="49"/>
      <c r="HT24" s="49">
        <v>1</v>
      </c>
      <c r="HU24" s="49"/>
      <c r="HV24" s="49"/>
      <c r="HW24" s="49">
        <v>1</v>
      </c>
      <c r="HX24" s="49"/>
      <c r="HY24" s="49"/>
      <c r="HZ24" s="49">
        <v>1</v>
      </c>
      <c r="IA24" s="49"/>
      <c r="IB24" s="49"/>
      <c r="IC24" s="49">
        <v>1</v>
      </c>
      <c r="ID24" s="49"/>
      <c r="IE24" s="49"/>
      <c r="IF24" s="49">
        <v>1</v>
      </c>
      <c r="IG24" s="49"/>
      <c r="IH24" s="49"/>
      <c r="II24" s="49">
        <v>1</v>
      </c>
      <c r="IJ24" s="49"/>
      <c r="IK24" s="49"/>
      <c r="IL24" s="49">
        <v>1</v>
      </c>
      <c r="IM24" s="49"/>
      <c r="IN24" s="49"/>
      <c r="IO24" s="49">
        <v>1</v>
      </c>
      <c r="IP24" s="49"/>
      <c r="IQ24" s="49"/>
      <c r="IR24" s="49">
        <v>1</v>
      </c>
      <c r="IS24" s="48"/>
      <c r="IT24" s="48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</row>
    <row r="25" spans="1:291" ht="15.75" x14ac:dyDescent="0.25">
      <c r="A25" s="79">
        <v>12</v>
      </c>
      <c r="B25" s="144" t="s">
        <v>1296</v>
      </c>
      <c r="C25" s="31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  <c r="FL25" s="49">
        <v>1</v>
      </c>
      <c r="FM25" s="49"/>
      <c r="FN25" s="49"/>
      <c r="FO25" s="49">
        <v>1</v>
      </c>
      <c r="FP25" s="49"/>
      <c r="FQ25" s="49"/>
      <c r="FR25" s="49">
        <v>1</v>
      </c>
      <c r="FS25" s="49"/>
      <c r="FT25" s="49"/>
      <c r="FU25" s="49">
        <v>1</v>
      </c>
      <c r="FV25" s="49"/>
      <c r="FW25" s="49"/>
      <c r="FX25" s="49">
        <v>1</v>
      </c>
      <c r="FY25" s="49"/>
      <c r="FZ25" s="49"/>
      <c r="GA25" s="49">
        <v>1</v>
      </c>
      <c r="GB25" s="49"/>
      <c r="GC25" s="49"/>
      <c r="GD25" s="49">
        <v>1</v>
      </c>
      <c r="GE25" s="49"/>
      <c r="GF25" s="49"/>
      <c r="GG25" s="49">
        <v>1</v>
      </c>
      <c r="GH25" s="49"/>
      <c r="GI25" s="49"/>
      <c r="GJ25" s="49">
        <v>1</v>
      </c>
      <c r="GK25" s="49"/>
      <c r="GL25" s="49"/>
      <c r="GM25" s="49">
        <v>1</v>
      </c>
      <c r="GN25" s="49"/>
      <c r="GO25" s="49"/>
      <c r="GP25" s="49">
        <v>1</v>
      </c>
      <c r="GQ25" s="49"/>
      <c r="GR25" s="49"/>
      <c r="GS25" s="49">
        <v>1</v>
      </c>
      <c r="GT25" s="49"/>
      <c r="GU25" s="49"/>
      <c r="GV25" s="49">
        <v>1</v>
      </c>
      <c r="GW25" s="49"/>
      <c r="GX25" s="49"/>
      <c r="GY25" s="49">
        <v>1</v>
      </c>
      <c r="GZ25" s="49"/>
      <c r="HA25" s="49"/>
      <c r="HB25" s="49">
        <v>1</v>
      </c>
      <c r="HC25" s="49"/>
      <c r="HD25" s="49"/>
      <c r="HE25" s="49">
        <v>1</v>
      </c>
      <c r="HF25" s="49"/>
      <c r="HG25" s="49"/>
      <c r="HH25" s="49">
        <v>1</v>
      </c>
      <c r="HI25" s="49"/>
      <c r="HJ25" s="49"/>
      <c r="HK25" s="49">
        <v>1</v>
      </c>
      <c r="HL25" s="49"/>
      <c r="HM25" s="49"/>
      <c r="HN25" s="49">
        <v>1</v>
      </c>
      <c r="HO25" s="49"/>
      <c r="HP25" s="49"/>
      <c r="HQ25" s="49">
        <v>1</v>
      </c>
      <c r="HR25" s="49"/>
      <c r="HS25" s="49"/>
      <c r="HT25" s="49">
        <v>1</v>
      </c>
      <c r="HU25" s="49"/>
      <c r="HV25" s="49"/>
      <c r="HW25" s="49">
        <v>1</v>
      </c>
      <c r="HX25" s="49"/>
      <c r="HY25" s="49"/>
      <c r="HZ25" s="49">
        <v>1</v>
      </c>
      <c r="IA25" s="49"/>
      <c r="IB25" s="49"/>
      <c r="IC25" s="49">
        <v>1</v>
      </c>
      <c r="ID25" s="49"/>
      <c r="IE25" s="49"/>
      <c r="IF25" s="49">
        <v>1</v>
      </c>
      <c r="IG25" s="49"/>
      <c r="IH25" s="49"/>
      <c r="II25" s="49">
        <v>1</v>
      </c>
      <c r="IJ25" s="49"/>
      <c r="IK25" s="49"/>
      <c r="IL25" s="49">
        <v>1</v>
      </c>
      <c r="IM25" s="49"/>
      <c r="IN25" s="49"/>
      <c r="IO25" s="49">
        <v>1</v>
      </c>
      <c r="IP25" s="49"/>
      <c r="IQ25" s="49"/>
      <c r="IR25" s="49">
        <v>1</v>
      </c>
      <c r="IS25" s="48"/>
      <c r="IT25" s="48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</row>
    <row r="26" spans="1:291" ht="15.75" x14ac:dyDescent="0.25">
      <c r="A26" s="79">
        <v>13</v>
      </c>
      <c r="B26" s="144" t="s">
        <v>1371</v>
      </c>
      <c r="C26" s="31">
        <v>1</v>
      </c>
      <c r="D26" s="49"/>
      <c r="E26" s="49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  <c r="FL26" s="49">
        <v>1</v>
      </c>
      <c r="FM26" s="49"/>
      <c r="FN26" s="49"/>
      <c r="FO26" s="49">
        <v>1</v>
      </c>
      <c r="FP26" s="49"/>
      <c r="FQ26" s="49"/>
      <c r="FR26" s="49">
        <v>1</v>
      </c>
      <c r="FS26" s="49"/>
      <c r="FT26" s="49"/>
      <c r="FU26" s="49">
        <v>1</v>
      </c>
      <c r="FV26" s="49"/>
      <c r="FW26" s="49"/>
      <c r="FX26" s="49">
        <v>1</v>
      </c>
      <c r="FY26" s="49"/>
      <c r="FZ26" s="49"/>
      <c r="GA26" s="49">
        <v>1</v>
      </c>
      <c r="GB26" s="49"/>
      <c r="GC26" s="49"/>
      <c r="GD26" s="49">
        <v>1</v>
      </c>
      <c r="GE26" s="49"/>
      <c r="GF26" s="49"/>
      <c r="GG26" s="49">
        <v>1</v>
      </c>
      <c r="GH26" s="49"/>
      <c r="GI26" s="49"/>
      <c r="GJ26" s="49">
        <v>1</v>
      </c>
      <c r="GK26" s="49"/>
      <c r="GL26" s="49"/>
      <c r="GM26" s="49">
        <v>1</v>
      </c>
      <c r="GN26" s="49"/>
      <c r="GO26" s="49"/>
      <c r="GP26" s="49">
        <v>1</v>
      </c>
      <c r="GQ26" s="49"/>
      <c r="GR26" s="49"/>
      <c r="GS26" s="49">
        <v>1</v>
      </c>
      <c r="GT26" s="49"/>
      <c r="GU26" s="49"/>
      <c r="GV26" s="49">
        <v>1</v>
      </c>
      <c r="GW26" s="49"/>
      <c r="GX26" s="49"/>
      <c r="GY26" s="49">
        <v>1</v>
      </c>
      <c r="GZ26" s="49"/>
      <c r="HA26" s="49"/>
      <c r="HB26" s="49">
        <v>1</v>
      </c>
      <c r="HC26" s="49"/>
      <c r="HD26" s="49"/>
      <c r="HE26" s="49">
        <v>1</v>
      </c>
      <c r="HF26" s="49"/>
      <c r="HG26" s="49"/>
      <c r="HH26" s="49">
        <v>1</v>
      </c>
      <c r="HI26" s="49"/>
      <c r="HJ26" s="49"/>
      <c r="HK26" s="49">
        <v>1</v>
      </c>
      <c r="HL26" s="49"/>
      <c r="HM26" s="49"/>
      <c r="HN26" s="49">
        <v>1</v>
      </c>
      <c r="HO26" s="49"/>
      <c r="HP26" s="49"/>
      <c r="HQ26" s="49">
        <v>1</v>
      </c>
      <c r="HR26" s="49"/>
      <c r="HS26" s="49"/>
      <c r="HT26" s="49">
        <v>1</v>
      </c>
      <c r="HU26" s="49"/>
      <c r="HV26" s="49"/>
      <c r="HW26" s="49">
        <v>1</v>
      </c>
      <c r="HX26" s="49"/>
      <c r="HY26" s="49"/>
      <c r="HZ26" s="49">
        <v>1</v>
      </c>
      <c r="IA26" s="49"/>
      <c r="IB26" s="49"/>
      <c r="IC26" s="49">
        <v>1</v>
      </c>
      <c r="ID26" s="49"/>
      <c r="IE26" s="49"/>
      <c r="IF26" s="49">
        <v>1</v>
      </c>
      <c r="IG26" s="49"/>
      <c r="IH26" s="49"/>
      <c r="II26" s="49">
        <v>1</v>
      </c>
      <c r="IJ26" s="49"/>
      <c r="IK26" s="49"/>
      <c r="IL26" s="49">
        <v>1</v>
      </c>
      <c r="IM26" s="49"/>
      <c r="IN26" s="49"/>
      <c r="IO26" s="49">
        <v>1</v>
      </c>
      <c r="IP26" s="49"/>
      <c r="IQ26" s="49"/>
      <c r="IR26" s="49">
        <v>1</v>
      </c>
      <c r="IS26" s="48"/>
      <c r="IT26" s="48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</row>
    <row r="27" spans="1:291" ht="15.75" x14ac:dyDescent="0.25">
      <c r="A27" s="79">
        <v>14</v>
      </c>
      <c r="B27" s="144" t="s">
        <v>1297</v>
      </c>
      <c r="C27" s="31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9">
        <v>1</v>
      </c>
      <c r="FJ27" s="49"/>
      <c r="FK27" s="49"/>
      <c r="FL27" s="49">
        <v>1</v>
      </c>
      <c r="FM27" s="49"/>
      <c r="FN27" s="49"/>
      <c r="FO27" s="49">
        <v>1</v>
      </c>
      <c r="FP27" s="49"/>
      <c r="FQ27" s="49"/>
      <c r="FR27" s="49">
        <v>1</v>
      </c>
      <c r="FS27" s="49"/>
      <c r="FT27" s="49"/>
      <c r="FU27" s="49">
        <v>1</v>
      </c>
      <c r="FV27" s="49"/>
      <c r="FW27" s="49"/>
      <c r="FX27" s="49">
        <v>1</v>
      </c>
      <c r="FY27" s="49"/>
      <c r="FZ27" s="49"/>
      <c r="GA27" s="49">
        <v>1</v>
      </c>
      <c r="GB27" s="49"/>
      <c r="GC27" s="49"/>
      <c r="GD27" s="49">
        <v>1</v>
      </c>
      <c r="GE27" s="49"/>
      <c r="GF27" s="49"/>
      <c r="GG27" s="49">
        <v>1</v>
      </c>
      <c r="GH27" s="49"/>
      <c r="GI27" s="49"/>
      <c r="GJ27" s="49">
        <v>1</v>
      </c>
      <c r="GK27" s="49"/>
      <c r="GL27" s="49"/>
      <c r="GM27" s="49">
        <v>1</v>
      </c>
      <c r="GN27" s="49"/>
      <c r="GO27" s="49"/>
      <c r="GP27" s="49">
        <v>1</v>
      </c>
      <c r="GQ27" s="49"/>
      <c r="GR27" s="49"/>
      <c r="GS27" s="49">
        <v>1</v>
      </c>
      <c r="GT27" s="49"/>
      <c r="GU27" s="49"/>
      <c r="GV27" s="49">
        <v>1</v>
      </c>
      <c r="GW27" s="49"/>
      <c r="GX27" s="49"/>
      <c r="GY27" s="49">
        <v>1</v>
      </c>
      <c r="GZ27" s="49"/>
      <c r="HA27" s="49"/>
      <c r="HB27" s="49">
        <v>1</v>
      </c>
      <c r="HC27" s="49"/>
      <c r="HD27" s="49"/>
      <c r="HE27" s="49">
        <v>1</v>
      </c>
      <c r="HF27" s="49"/>
      <c r="HG27" s="49"/>
      <c r="HH27" s="49">
        <v>1</v>
      </c>
      <c r="HI27" s="49"/>
      <c r="HJ27" s="49"/>
      <c r="HK27" s="49">
        <v>1</v>
      </c>
      <c r="HL27" s="49"/>
      <c r="HM27" s="49"/>
      <c r="HN27" s="49">
        <v>1</v>
      </c>
      <c r="HO27" s="49"/>
      <c r="HP27" s="49"/>
      <c r="HQ27" s="49">
        <v>1</v>
      </c>
      <c r="HR27" s="49"/>
      <c r="HS27" s="49"/>
      <c r="HT27" s="49">
        <v>1</v>
      </c>
      <c r="HU27" s="49"/>
      <c r="HV27" s="49"/>
      <c r="HW27" s="49">
        <v>1</v>
      </c>
      <c r="HX27" s="49"/>
      <c r="HY27" s="49"/>
      <c r="HZ27" s="49">
        <v>1</v>
      </c>
      <c r="IA27" s="49"/>
      <c r="IB27" s="49"/>
      <c r="IC27" s="49">
        <v>1</v>
      </c>
      <c r="ID27" s="49"/>
      <c r="IE27" s="49"/>
      <c r="IF27" s="49">
        <v>1</v>
      </c>
      <c r="IG27" s="49"/>
      <c r="IH27" s="49"/>
      <c r="II27" s="49">
        <v>1</v>
      </c>
      <c r="IJ27" s="49"/>
      <c r="IK27" s="49"/>
      <c r="IL27" s="49">
        <v>1</v>
      </c>
      <c r="IM27" s="49"/>
      <c r="IN27" s="49"/>
      <c r="IO27" s="49">
        <v>1</v>
      </c>
      <c r="IP27" s="49"/>
      <c r="IQ27" s="49"/>
      <c r="IR27" s="49">
        <v>1</v>
      </c>
      <c r="IS27" s="48"/>
      <c r="IT27" s="48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</row>
    <row r="28" spans="1:291" ht="17.25" customHeight="1" x14ac:dyDescent="0.25">
      <c r="A28" s="79">
        <v>15</v>
      </c>
      <c r="B28" s="145" t="s">
        <v>1372</v>
      </c>
      <c r="C28" s="31">
        <v>1</v>
      </c>
      <c r="D28" s="49"/>
      <c r="E28" s="49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9">
        <v>1</v>
      </c>
      <c r="FJ28" s="49"/>
      <c r="FK28" s="49"/>
      <c r="FL28" s="49">
        <v>1</v>
      </c>
      <c r="FM28" s="49"/>
      <c r="FN28" s="49"/>
      <c r="FO28" s="49">
        <v>1</v>
      </c>
      <c r="FP28" s="49"/>
      <c r="FQ28" s="49"/>
      <c r="FR28" s="49">
        <v>1</v>
      </c>
      <c r="FS28" s="49"/>
      <c r="FT28" s="49"/>
      <c r="FU28" s="49">
        <v>1</v>
      </c>
      <c r="FV28" s="49"/>
      <c r="FW28" s="49"/>
      <c r="FX28" s="49">
        <v>1</v>
      </c>
      <c r="FY28" s="49"/>
      <c r="FZ28" s="49"/>
      <c r="GA28" s="49">
        <v>1</v>
      </c>
      <c r="GB28" s="49"/>
      <c r="GC28" s="49"/>
      <c r="GD28" s="49">
        <v>1</v>
      </c>
      <c r="GE28" s="49"/>
      <c r="GF28" s="49"/>
      <c r="GG28" s="49">
        <v>1</v>
      </c>
      <c r="GH28" s="49"/>
      <c r="GI28" s="49"/>
      <c r="GJ28" s="49">
        <v>1</v>
      </c>
      <c r="GK28" s="49"/>
      <c r="GL28" s="49"/>
      <c r="GM28" s="49">
        <v>1</v>
      </c>
      <c r="GN28" s="49"/>
      <c r="GO28" s="49"/>
      <c r="GP28" s="49">
        <v>1</v>
      </c>
      <c r="GQ28" s="49"/>
      <c r="GR28" s="49"/>
      <c r="GS28" s="49">
        <v>1</v>
      </c>
      <c r="GT28" s="49"/>
      <c r="GU28" s="49"/>
      <c r="GV28" s="49">
        <v>1</v>
      </c>
      <c r="GW28" s="49"/>
      <c r="GX28" s="49"/>
      <c r="GY28" s="49">
        <v>1</v>
      </c>
      <c r="GZ28" s="49"/>
      <c r="HA28" s="49"/>
      <c r="HB28" s="49">
        <v>1</v>
      </c>
      <c r="HC28" s="49"/>
      <c r="HD28" s="49"/>
      <c r="HE28" s="49">
        <v>1</v>
      </c>
      <c r="HF28" s="49"/>
      <c r="HG28" s="49"/>
      <c r="HH28" s="49">
        <v>1</v>
      </c>
      <c r="HI28" s="49"/>
      <c r="HJ28" s="49"/>
      <c r="HK28" s="49">
        <v>1</v>
      </c>
      <c r="HL28" s="49"/>
      <c r="HM28" s="49"/>
      <c r="HN28" s="49">
        <v>1</v>
      </c>
      <c r="HO28" s="49"/>
      <c r="HP28" s="49"/>
      <c r="HQ28" s="49">
        <v>1</v>
      </c>
      <c r="HR28" s="49"/>
      <c r="HS28" s="49"/>
      <c r="HT28" s="49">
        <v>1</v>
      </c>
      <c r="HU28" s="49"/>
      <c r="HV28" s="49"/>
      <c r="HW28" s="49">
        <v>1</v>
      </c>
      <c r="HX28" s="49"/>
      <c r="HY28" s="49"/>
      <c r="HZ28" s="49">
        <v>1</v>
      </c>
      <c r="IA28" s="49"/>
      <c r="IB28" s="49"/>
      <c r="IC28" s="49">
        <v>1</v>
      </c>
      <c r="ID28" s="49"/>
      <c r="IE28" s="49"/>
      <c r="IF28" s="49">
        <v>1</v>
      </c>
      <c r="IG28" s="49"/>
      <c r="IH28" s="49"/>
      <c r="II28" s="49">
        <v>1</v>
      </c>
      <c r="IJ28" s="49"/>
      <c r="IK28" s="49"/>
      <c r="IL28" s="49">
        <v>1</v>
      </c>
      <c r="IM28" s="49"/>
      <c r="IN28" s="49"/>
      <c r="IO28" s="49">
        <v>1</v>
      </c>
      <c r="IP28" s="49"/>
      <c r="IQ28" s="49"/>
      <c r="IR28" s="49">
        <v>1</v>
      </c>
      <c r="IS28" s="48"/>
      <c r="IT28" s="48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</row>
    <row r="29" spans="1:291" ht="19.5" customHeight="1" x14ac:dyDescent="0.25">
      <c r="A29" s="79">
        <v>16</v>
      </c>
      <c r="B29" s="144" t="s">
        <v>1298</v>
      </c>
      <c r="C29" s="31">
        <v>1</v>
      </c>
      <c r="D29" s="49"/>
      <c r="E29" s="49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>
        <v>1</v>
      </c>
      <c r="S29" s="49"/>
      <c r="T29" s="49"/>
      <c r="U29" s="49">
        <v>1</v>
      </c>
      <c r="V29" s="49"/>
      <c r="W29" s="49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49"/>
      <c r="AI29" s="49"/>
      <c r="AJ29" s="49">
        <v>1</v>
      </c>
      <c r="AK29" s="49"/>
      <c r="AL29" s="49"/>
      <c r="AM29" s="49">
        <v>1</v>
      </c>
      <c r="AN29" s="49"/>
      <c r="AO29" s="49"/>
      <c r="AP29" s="49">
        <v>1</v>
      </c>
      <c r="AQ29" s="49"/>
      <c r="AR29" s="49"/>
      <c r="AS29" s="49">
        <v>1</v>
      </c>
      <c r="AT29" s="49"/>
      <c r="AU29" s="49"/>
      <c r="AV29" s="49">
        <v>1</v>
      </c>
      <c r="AW29" s="49"/>
      <c r="AX29" s="49"/>
      <c r="AY29" s="49">
        <v>1</v>
      </c>
      <c r="AZ29" s="49"/>
      <c r="BA29" s="49"/>
      <c r="BB29" s="49">
        <v>1</v>
      </c>
      <c r="BC29" s="49"/>
      <c r="BD29" s="49"/>
      <c r="BE29" s="49">
        <v>1</v>
      </c>
      <c r="BF29" s="49"/>
      <c r="BG29" s="49"/>
      <c r="BH29" s="49">
        <v>1</v>
      </c>
      <c r="BI29" s="49"/>
      <c r="BJ29" s="49"/>
      <c r="BK29" s="49">
        <v>1</v>
      </c>
      <c r="BL29" s="49"/>
      <c r="BM29" s="49"/>
      <c r="BN29" s="49">
        <v>1</v>
      </c>
      <c r="BO29" s="49"/>
      <c r="BP29" s="49"/>
      <c r="BQ29" s="49">
        <v>1</v>
      </c>
      <c r="BR29" s="49"/>
      <c r="BS29" s="49"/>
      <c r="BT29" s="49">
        <v>1</v>
      </c>
      <c r="BU29" s="49"/>
      <c r="BV29" s="49"/>
      <c r="BW29" s="49">
        <v>1</v>
      </c>
      <c r="BX29" s="49"/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49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9">
        <v>1</v>
      </c>
      <c r="FJ29" s="49"/>
      <c r="FK29" s="49"/>
      <c r="FL29" s="49">
        <v>1</v>
      </c>
      <c r="FM29" s="49"/>
      <c r="FN29" s="49"/>
      <c r="FO29" s="49">
        <v>1</v>
      </c>
      <c r="FP29" s="49"/>
      <c r="FQ29" s="49"/>
      <c r="FR29" s="49">
        <v>1</v>
      </c>
      <c r="FS29" s="49"/>
      <c r="FT29" s="49"/>
      <c r="FU29" s="49">
        <v>1</v>
      </c>
      <c r="FV29" s="49"/>
      <c r="FW29" s="49"/>
      <c r="FX29" s="49">
        <v>1</v>
      </c>
      <c r="FY29" s="49"/>
      <c r="FZ29" s="49"/>
      <c r="GA29" s="49">
        <v>1</v>
      </c>
      <c r="GB29" s="49"/>
      <c r="GC29" s="49"/>
      <c r="GD29" s="49">
        <v>1</v>
      </c>
      <c r="GE29" s="49"/>
      <c r="GF29" s="49"/>
      <c r="GG29" s="49">
        <v>1</v>
      </c>
      <c r="GH29" s="49"/>
      <c r="GI29" s="49"/>
      <c r="GJ29" s="49">
        <v>1</v>
      </c>
      <c r="GK29" s="49"/>
      <c r="GL29" s="49"/>
      <c r="GM29" s="49">
        <v>1</v>
      </c>
      <c r="GN29" s="49"/>
      <c r="GO29" s="49"/>
      <c r="GP29" s="49">
        <v>1</v>
      </c>
      <c r="GQ29" s="49"/>
      <c r="GR29" s="49"/>
      <c r="GS29" s="49">
        <v>1</v>
      </c>
      <c r="GT29" s="49"/>
      <c r="GU29" s="49"/>
      <c r="GV29" s="49">
        <v>1</v>
      </c>
      <c r="GW29" s="49"/>
      <c r="GX29" s="49"/>
      <c r="GY29" s="49">
        <v>1</v>
      </c>
      <c r="GZ29" s="49"/>
      <c r="HA29" s="49"/>
      <c r="HB29" s="49">
        <v>1</v>
      </c>
      <c r="HC29" s="49"/>
      <c r="HD29" s="49"/>
      <c r="HE29" s="49">
        <v>1</v>
      </c>
      <c r="HF29" s="49"/>
      <c r="HG29" s="49"/>
      <c r="HH29" s="49">
        <v>1</v>
      </c>
      <c r="HI29" s="49"/>
      <c r="HJ29" s="49"/>
      <c r="HK29" s="49">
        <v>1</v>
      </c>
      <c r="HL29" s="49"/>
      <c r="HM29" s="49"/>
      <c r="HN29" s="49">
        <v>1</v>
      </c>
      <c r="HO29" s="49"/>
      <c r="HP29" s="49"/>
      <c r="HQ29" s="49">
        <v>1</v>
      </c>
      <c r="HR29" s="49"/>
      <c r="HS29" s="49"/>
      <c r="HT29" s="49">
        <v>1</v>
      </c>
      <c r="HU29" s="49"/>
      <c r="HV29" s="49"/>
      <c r="HW29" s="49">
        <v>1</v>
      </c>
      <c r="HX29" s="49"/>
      <c r="HY29" s="49"/>
      <c r="HZ29" s="49">
        <v>1</v>
      </c>
      <c r="IA29" s="49"/>
      <c r="IB29" s="49"/>
      <c r="IC29" s="49">
        <v>1</v>
      </c>
      <c r="ID29" s="49"/>
      <c r="IE29" s="49"/>
      <c r="IF29" s="49">
        <v>1</v>
      </c>
      <c r="IG29" s="49"/>
      <c r="IH29" s="49"/>
      <c r="II29" s="49">
        <v>1</v>
      </c>
      <c r="IJ29" s="49"/>
      <c r="IK29" s="49"/>
      <c r="IL29" s="49">
        <v>1</v>
      </c>
      <c r="IM29" s="49"/>
      <c r="IN29" s="49"/>
      <c r="IO29" s="49">
        <v>1</v>
      </c>
      <c r="IP29" s="49"/>
      <c r="IQ29" s="49"/>
      <c r="IR29" s="49">
        <v>1</v>
      </c>
      <c r="IS29" s="48"/>
      <c r="IT29" s="48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</row>
    <row r="30" spans="1:291" ht="15.75" x14ac:dyDescent="0.25">
      <c r="A30" s="79">
        <v>17</v>
      </c>
      <c r="B30" s="144" t="s">
        <v>1299</v>
      </c>
      <c r="C30" s="31">
        <v>1</v>
      </c>
      <c r="D30" s="49"/>
      <c r="E30" s="49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49"/>
      <c r="AI30" s="49"/>
      <c r="AJ30" s="49">
        <v>1</v>
      </c>
      <c r="AK30" s="49"/>
      <c r="AL30" s="49"/>
      <c r="AM30" s="49">
        <v>1</v>
      </c>
      <c r="AN30" s="49"/>
      <c r="AO30" s="49"/>
      <c r="AP30" s="49">
        <v>1</v>
      </c>
      <c r="AQ30" s="49"/>
      <c r="AR30" s="49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49"/>
      <c r="BK30" s="49">
        <v>1</v>
      </c>
      <c r="BL30" s="49"/>
      <c r="BM30" s="49"/>
      <c r="BN30" s="49">
        <v>1</v>
      </c>
      <c r="BO30" s="49"/>
      <c r="BP30" s="49"/>
      <c r="BQ30" s="49">
        <v>1</v>
      </c>
      <c r="BR30" s="49"/>
      <c r="BS30" s="49"/>
      <c r="BT30" s="49">
        <v>1</v>
      </c>
      <c r="BU30" s="49"/>
      <c r="BV30" s="49"/>
      <c r="BW30" s="49">
        <v>1</v>
      </c>
      <c r="BX30" s="49"/>
      <c r="BY30" s="49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49"/>
      <c r="DY30" s="49">
        <v>1</v>
      </c>
      <c r="DZ30" s="49"/>
      <c r="EA30" s="49"/>
      <c r="EB30" s="49">
        <v>1</v>
      </c>
      <c r="EC30" s="49"/>
      <c r="ED30" s="49"/>
      <c r="EE30" s="49">
        <v>1</v>
      </c>
      <c r="EF30" s="49"/>
      <c r="EG30" s="49"/>
      <c r="EH30" s="49">
        <v>1</v>
      </c>
      <c r="EI30" s="49"/>
      <c r="EJ30" s="49"/>
      <c r="EK30" s="49">
        <v>1</v>
      </c>
      <c r="EL30" s="49"/>
      <c r="EM30" s="49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49"/>
      <c r="FF30" s="49">
        <v>1</v>
      </c>
      <c r="FG30" s="49"/>
      <c r="FH30" s="49"/>
      <c r="FI30" s="49">
        <v>1</v>
      </c>
      <c r="FJ30" s="49"/>
      <c r="FK30" s="49"/>
      <c r="FL30" s="49">
        <v>1</v>
      </c>
      <c r="FM30" s="49"/>
      <c r="FN30" s="49"/>
      <c r="FO30" s="49">
        <v>1</v>
      </c>
      <c r="FP30" s="49"/>
      <c r="FQ30" s="49"/>
      <c r="FR30" s="49">
        <v>1</v>
      </c>
      <c r="FS30" s="49"/>
      <c r="FT30" s="49"/>
      <c r="FU30" s="49">
        <v>1</v>
      </c>
      <c r="FV30" s="49"/>
      <c r="FW30" s="49"/>
      <c r="FX30" s="49">
        <v>1</v>
      </c>
      <c r="FY30" s="49"/>
      <c r="FZ30" s="49"/>
      <c r="GA30" s="49">
        <v>1</v>
      </c>
      <c r="GB30" s="49"/>
      <c r="GC30" s="49"/>
      <c r="GD30" s="49">
        <v>1</v>
      </c>
      <c r="GE30" s="49"/>
      <c r="GF30" s="49"/>
      <c r="GG30" s="49">
        <v>1</v>
      </c>
      <c r="GH30" s="49"/>
      <c r="GI30" s="49"/>
      <c r="GJ30" s="49">
        <v>1</v>
      </c>
      <c r="GK30" s="49"/>
      <c r="GL30" s="49"/>
      <c r="GM30" s="49">
        <v>1</v>
      </c>
      <c r="GN30" s="49"/>
      <c r="GO30" s="49"/>
      <c r="GP30" s="49">
        <v>1</v>
      </c>
      <c r="GQ30" s="49"/>
      <c r="GR30" s="49"/>
      <c r="GS30" s="49">
        <v>1</v>
      </c>
      <c r="GT30" s="49"/>
      <c r="GU30" s="49"/>
      <c r="GV30" s="49">
        <v>1</v>
      </c>
      <c r="GW30" s="49"/>
      <c r="GX30" s="49"/>
      <c r="GY30" s="49">
        <v>1</v>
      </c>
      <c r="GZ30" s="49"/>
      <c r="HA30" s="49"/>
      <c r="HB30" s="49">
        <v>1</v>
      </c>
      <c r="HC30" s="49"/>
      <c r="HD30" s="49"/>
      <c r="HE30" s="49">
        <v>1</v>
      </c>
      <c r="HF30" s="49"/>
      <c r="HG30" s="49"/>
      <c r="HH30" s="49">
        <v>1</v>
      </c>
      <c r="HI30" s="49"/>
      <c r="HJ30" s="49"/>
      <c r="HK30" s="49">
        <v>1</v>
      </c>
      <c r="HL30" s="49"/>
      <c r="HM30" s="49"/>
      <c r="HN30" s="49">
        <v>1</v>
      </c>
      <c r="HO30" s="49"/>
      <c r="HP30" s="49"/>
      <c r="HQ30" s="49">
        <v>1</v>
      </c>
      <c r="HR30" s="49"/>
      <c r="HS30" s="49"/>
      <c r="HT30" s="49">
        <v>1</v>
      </c>
      <c r="HU30" s="49"/>
      <c r="HV30" s="49"/>
      <c r="HW30" s="49">
        <v>1</v>
      </c>
      <c r="HX30" s="49"/>
      <c r="HY30" s="49"/>
      <c r="HZ30" s="49">
        <v>1</v>
      </c>
      <c r="IA30" s="49"/>
      <c r="IB30" s="49"/>
      <c r="IC30" s="49">
        <v>1</v>
      </c>
      <c r="ID30" s="49"/>
      <c r="IE30" s="49"/>
      <c r="IF30" s="49">
        <v>1</v>
      </c>
      <c r="IG30" s="49"/>
      <c r="IH30" s="49"/>
      <c r="II30" s="49">
        <v>1</v>
      </c>
      <c r="IJ30" s="49"/>
      <c r="IK30" s="49"/>
      <c r="IL30" s="49">
        <v>1</v>
      </c>
      <c r="IM30" s="49"/>
      <c r="IN30" s="49"/>
      <c r="IO30" s="49">
        <v>1</v>
      </c>
      <c r="IP30" s="49"/>
      <c r="IQ30" s="49"/>
      <c r="IR30" s="49">
        <v>1</v>
      </c>
      <c r="IS30" s="48"/>
      <c r="IT30" s="48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</row>
    <row r="31" spans="1:291" ht="30" x14ac:dyDescent="0.25">
      <c r="A31" s="79">
        <v>18</v>
      </c>
      <c r="B31" s="144" t="s">
        <v>1373</v>
      </c>
      <c r="C31" s="31">
        <v>1</v>
      </c>
      <c r="D31" s="49"/>
      <c r="E31" s="49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9">
        <v>1</v>
      </c>
      <c r="FJ31" s="49"/>
      <c r="FK31" s="49"/>
      <c r="FL31" s="49">
        <v>1</v>
      </c>
      <c r="FM31" s="49"/>
      <c r="FN31" s="49"/>
      <c r="FO31" s="49">
        <v>1</v>
      </c>
      <c r="FP31" s="49"/>
      <c r="FQ31" s="49"/>
      <c r="FR31" s="49">
        <v>1</v>
      </c>
      <c r="FS31" s="49"/>
      <c r="FT31" s="49"/>
      <c r="FU31" s="49">
        <v>1</v>
      </c>
      <c r="FV31" s="49"/>
      <c r="FW31" s="49"/>
      <c r="FX31" s="49">
        <v>1</v>
      </c>
      <c r="FY31" s="49"/>
      <c r="FZ31" s="49"/>
      <c r="GA31" s="49">
        <v>1</v>
      </c>
      <c r="GB31" s="49"/>
      <c r="GC31" s="49"/>
      <c r="GD31" s="49">
        <v>1</v>
      </c>
      <c r="GE31" s="49"/>
      <c r="GF31" s="49"/>
      <c r="GG31" s="49">
        <v>1</v>
      </c>
      <c r="GH31" s="49"/>
      <c r="GI31" s="49"/>
      <c r="GJ31" s="49">
        <v>1</v>
      </c>
      <c r="GK31" s="49"/>
      <c r="GL31" s="49"/>
      <c r="GM31" s="49">
        <v>1</v>
      </c>
      <c r="GN31" s="49"/>
      <c r="GO31" s="49"/>
      <c r="GP31" s="49">
        <v>1</v>
      </c>
      <c r="GQ31" s="49"/>
      <c r="GR31" s="49"/>
      <c r="GS31" s="49">
        <v>1</v>
      </c>
      <c r="GT31" s="49"/>
      <c r="GU31" s="49"/>
      <c r="GV31" s="49">
        <v>1</v>
      </c>
      <c r="GW31" s="49"/>
      <c r="GX31" s="49"/>
      <c r="GY31" s="49">
        <v>1</v>
      </c>
      <c r="GZ31" s="49"/>
      <c r="HA31" s="49"/>
      <c r="HB31" s="49">
        <v>1</v>
      </c>
      <c r="HC31" s="49"/>
      <c r="HD31" s="49"/>
      <c r="HE31" s="49">
        <v>1</v>
      </c>
      <c r="HF31" s="49"/>
      <c r="HG31" s="49"/>
      <c r="HH31" s="49">
        <v>1</v>
      </c>
      <c r="HI31" s="49"/>
      <c r="HJ31" s="49"/>
      <c r="HK31" s="49">
        <v>1</v>
      </c>
      <c r="HL31" s="49"/>
      <c r="HM31" s="49"/>
      <c r="HN31" s="49">
        <v>1</v>
      </c>
      <c r="HO31" s="49"/>
      <c r="HP31" s="49"/>
      <c r="HQ31" s="49">
        <v>1</v>
      </c>
      <c r="HR31" s="49"/>
      <c r="HS31" s="49"/>
      <c r="HT31" s="49">
        <v>1</v>
      </c>
      <c r="HU31" s="49"/>
      <c r="HV31" s="49"/>
      <c r="HW31" s="49">
        <v>1</v>
      </c>
      <c r="HX31" s="49"/>
      <c r="HY31" s="49"/>
      <c r="HZ31" s="49">
        <v>1</v>
      </c>
      <c r="IA31" s="49"/>
      <c r="IB31" s="49"/>
      <c r="IC31" s="49">
        <v>1</v>
      </c>
      <c r="ID31" s="49"/>
      <c r="IE31" s="49"/>
      <c r="IF31" s="49">
        <v>1</v>
      </c>
      <c r="IG31" s="49"/>
      <c r="IH31" s="49"/>
      <c r="II31" s="49">
        <v>1</v>
      </c>
      <c r="IJ31" s="49"/>
      <c r="IK31" s="49"/>
      <c r="IL31" s="49">
        <v>1</v>
      </c>
      <c r="IM31" s="49"/>
      <c r="IN31" s="49"/>
      <c r="IO31" s="49">
        <v>1</v>
      </c>
      <c r="IP31" s="49"/>
      <c r="IQ31" s="49"/>
      <c r="IR31" s="49">
        <v>1</v>
      </c>
      <c r="IS31" s="48"/>
      <c r="IT31" s="48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</row>
    <row r="32" spans="1:291" ht="15.75" x14ac:dyDescent="0.25">
      <c r="A32" s="79">
        <v>19</v>
      </c>
      <c r="B32" s="144" t="s">
        <v>1374</v>
      </c>
      <c r="C32" s="31">
        <v>1</v>
      </c>
      <c r="D32" s="49"/>
      <c r="E32" s="49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49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9">
        <v>1</v>
      </c>
      <c r="FJ32" s="49"/>
      <c r="FK32" s="49"/>
      <c r="FL32" s="49">
        <v>1</v>
      </c>
      <c r="FM32" s="49"/>
      <c r="FN32" s="49"/>
      <c r="FO32" s="49">
        <v>1</v>
      </c>
      <c r="FP32" s="49"/>
      <c r="FQ32" s="49"/>
      <c r="FR32" s="49">
        <v>1</v>
      </c>
      <c r="FS32" s="49"/>
      <c r="FT32" s="49"/>
      <c r="FU32" s="49">
        <v>1</v>
      </c>
      <c r="FV32" s="49"/>
      <c r="FW32" s="49"/>
      <c r="FX32" s="49">
        <v>1</v>
      </c>
      <c r="FY32" s="49"/>
      <c r="FZ32" s="49"/>
      <c r="GA32" s="49">
        <v>1</v>
      </c>
      <c r="GB32" s="49"/>
      <c r="GC32" s="49"/>
      <c r="GD32" s="49">
        <v>1</v>
      </c>
      <c r="GE32" s="49"/>
      <c r="GF32" s="49"/>
      <c r="GG32" s="49">
        <v>1</v>
      </c>
      <c r="GH32" s="49"/>
      <c r="GI32" s="49"/>
      <c r="GJ32" s="49">
        <v>1</v>
      </c>
      <c r="GK32" s="49"/>
      <c r="GL32" s="49"/>
      <c r="GM32" s="49">
        <v>1</v>
      </c>
      <c r="GN32" s="49"/>
      <c r="GO32" s="49"/>
      <c r="GP32" s="49">
        <v>1</v>
      </c>
      <c r="GQ32" s="49"/>
      <c r="GR32" s="49"/>
      <c r="GS32" s="49">
        <v>1</v>
      </c>
      <c r="GT32" s="49"/>
      <c r="GU32" s="49"/>
      <c r="GV32" s="49">
        <v>1</v>
      </c>
      <c r="GW32" s="49"/>
      <c r="GX32" s="49"/>
      <c r="GY32" s="49">
        <v>1</v>
      </c>
      <c r="GZ32" s="49"/>
      <c r="HA32" s="49"/>
      <c r="HB32" s="49">
        <v>1</v>
      </c>
      <c r="HC32" s="49"/>
      <c r="HD32" s="49"/>
      <c r="HE32" s="49">
        <v>1</v>
      </c>
      <c r="HF32" s="49"/>
      <c r="HG32" s="49"/>
      <c r="HH32" s="49">
        <v>1</v>
      </c>
      <c r="HI32" s="49"/>
      <c r="HJ32" s="49"/>
      <c r="HK32" s="49">
        <v>1</v>
      </c>
      <c r="HL32" s="49"/>
      <c r="HM32" s="49"/>
      <c r="HN32" s="49">
        <v>1</v>
      </c>
      <c r="HO32" s="49"/>
      <c r="HP32" s="49"/>
      <c r="HQ32" s="49">
        <v>1</v>
      </c>
      <c r="HR32" s="49"/>
      <c r="HS32" s="49"/>
      <c r="HT32" s="49">
        <v>1</v>
      </c>
      <c r="HU32" s="49"/>
      <c r="HV32" s="49"/>
      <c r="HW32" s="49">
        <v>1</v>
      </c>
      <c r="HX32" s="49"/>
      <c r="HY32" s="49"/>
      <c r="HZ32" s="49">
        <v>1</v>
      </c>
      <c r="IA32" s="49"/>
      <c r="IB32" s="49"/>
      <c r="IC32" s="49">
        <v>1</v>
      </c>
      <c r="ID32" s="49"/>
      <c r="IE32" s="49"/>
      <c r="IF32" s="49">
        <v>1</v>
      </c>
      <c r="IG32" s="49"/>
      <c r="IH32" s="49"/>
      <c r="II32" s="49">
        <v>1</v>
      </c>
      <c r="IJ32" s="49"/>
      <c r="IK32" s="49"/>
      <c r="IL32" s="49">
        <v>1</v>
      </c>
      <c r="IM32" s="49"/>
      <c r="IN32" s="49"/>
      <c r="IO32" s="49">
        <v>1</v>
      </c>
      <c r="IP32" s="49"/>
      <c r="IQ32" s="49"/>
      <c r="IR32" s="49">
        <v>1</v>
      </c>
      <c r="IS32" s="48"/>
      <c r="IT32" s="48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</row>
    <row r="33" spans="1:291" ht="15.75" x14ac:dyDescent="0.25">
      <c r="A33" s="79">
        <v>20</v>
      </c>
      <c r="B33" s="144" t="s">
        <v>1217</v>
      </c>
      <c r="C33" s="31">
        <v>1</v>
      </c>
      <c r="D33" s="49"/>
      <c r="E33" s="49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49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9">
        <v>1</v>
      </c>
      <c r="FJ33" s="49"/>
      <c r="FK33" s="49"/>
      <c r="FL33" s="49">
        <v>1</v>
      </c>
      <c r="FM33" s="49"/>
      <c r="FN33" s="49"/>
      <c r="FO33" s="49">
        <v>1</v>
      </c>
      <c r="FP33" s="49"/>
      <c r="FQ33" s="49"/>
      <c r="FR33" s="49">
        <v>1</v>
      </c>
      <c r="FS33" s="49"/>
      <c r="FT33" s="49"/>
      <c r="FU33" s="49">
        <v>1</v>
      </c>
      <c r="FV33" s="49"/>
      <c r="FW33" s="49"/>
      <c r="FX33" s="49">
        <v>1</v>
      </c>
      <c r="FY33" s="49"/>
      <c r="FZ33" s="49"/>
      <c r="GA33" s="49">
        <v>1</v>
      </c>
      <c r="GB33" s="49"/>
      <c r="GC33" s="49"/>
      <c r="GD33" s="49">
        <v>1</v>
      </c>
      <c r="GE33" s="49"/>
      <c r="GF33" s="49"/>
      <c r="GG33" s="49">
        <v>1</v>
      </c>
      <c r="GH33" s="49"/>
      <c r="GI33" s="49"/>
      <c r="GJ33" s="49">
        <v>1</v>
      </c>
      <c r="GK33" s="49"/>
      <c r="GL33" s="49"/>
      <c r="GM33" s="49">
        <v>1</v>
      </c>
      <c r="GN33" s="49"/>
      <c r="GO33" s="49"/>
      <c r="GP33" s="49">
        <v>1</v>
      </c>
      <c r="GQ33" s="49"/>
      <c r="GR33" s="49"/>
      <c r="GS33" s="49">
        <v>1</v>
      </c>
      <c r="GT33" s="49"/>
      <c r="GU33" s="49"/>
      <c r="GV33" s="49">
        <v>1</v>
      </c>
      <c r="GW33" s="49"/>
      <c r="GX33" s="49"/>
      <c r="GY33" s="49">
        <v>1</v>
      </c>
      <c r="GZ33" s="49"/>
      <c r="HA33" s="49"/>
      <c r="HB33" s="49">
        <v>1</v>
      </c>
      <c r="HC33" s="49"/>
      <c r="HD33" s="49"/>
      <c r="HE33" s="49">
        <v>1</v>
      </c>
      <c r="HF33" s="49"/>
      <c r="HG33" s="49"/>
      <c r="HH33" s="49">
        <v>1</v>
      </c>
      <c r="HI33" s="49"/>
      <c r="HJ33" s="49"/>
      <c r="HK33" s="49">
        <v>1</v>
      </c>
      <c r="HL33" s="49"/>
      <c r="HM33" s="49"/>
      <c r="HN33" s="49">
        <v>1</v>
      </c>
      <c r="HO33" s="49"/>
      <c r="HP33" s="49"/>
      <c r="HQ33" s="49">
        <v>1</v>
      </c>
      <c r="HR33" s="49"/>
      <c r="HS33" s="49"/>
      <c r="HT33" s="49">
        <v>1</v>
      </c>
      <c r="HU33" s="49"/>
      <c r="HV33" s="49"/>
      <c r="HW33" s="49">
        <v>1</v>
      </c>
      <c r="HX33" s="49"/>
      <c r="HY33" s="49"/>
      <c r="HZ33" s="49">
        <v>1</v>
      </c>
      <c r="IA33" s="49"/>
      <c r="IB33" s="49"/>
      <c r="IC33" s="49">
        <v>1</v>
      </c>
      <c r="ID33" s="49"/>
      <c r="IE33" s="49"/>
      <c r="IF33" s="49">
        <v>1</v>
      </c>
      <c r="IG33" s="49"/>
      <c r="IH33" s="49"/>
      <c r="II33" s="49">
        <v>1</v>
      </c>
      <c r="IJ33" s="49"/>
      <c r="IK33" s="49"/>
      <c r="IL33" s="49">
        <v>1</v>
      </c>
      <c r="IM33" s="49"/>
      <c r="IN33" s="49"/>
      <c r="IO33" s="49">
        <v>1</v>
      </c>
      <c r="IP33" s="49"/>
      <c r="IQ33" s="49"/>
      <c r="IR33" s="49">
        <v>1</v>
      </c>
      <c r="IS33" s="48"/>
      <c r="IT33" s="48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</row>
    <row r="34" spans="1:291" ht="15.75" x14ac:dyDescent="0.25">
      <c r="A34" s="79">
        <v>21</v>
      </c>
      <c r="B34" s="144" t="s">
        <v>1300</v>
      </c>
      <c r="C34" s="31">
        <v>1</v>
      </c>
      <c r="D34" s="49"/>
      <c r="E34" s="49"/>
      <c r="F34" s="49">
        <v>1</v>
      </c>
      <c r="G34" s="49"/>
      <c r="H34" s="49"/>
      <c r="I34" s="49">
        <v>1</v>
      </c>
      <c r="J34" s="49"/>
      <c r="K34" s="49"/>
      <c r="L34" s="49">
        <v>1</v>
      </c>
      <c r="M34" s="49"/>
      <c r="N34" s="49"/>
      <c r="O34" s="49">
        <v>1</v>
      </c>
      <c r="P34" s="49"/>
      <c r="Q34" s="49"/>
      <c r="R34" s="49">
        <v>1</v>
      </c>
      <c r="S34" s="49"/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49"/>
      <c r="AD34" s="49">
        <v>1</v>
      </c>
      <c r="AE34" s="49"/>
      <c r="AF34" s="49"/>
      <c r="AG34" s="49">
        <v>1</v>
      </c>
      <c r="AH34" s="49"/>
      <c r="AI34" s="49"/>
      <c r="AJ34" s="49">
        <v>1</v>
      </c>
      <c r="AK34" s="49"/>
      <c r="AL34" s="49"/>
      <c r="AM34" s="49">
        <v>1</v>
      </c>
      <c r="AN34" s="49"/>
      <c r="AO34" s="49"/>
      <c r="AP34" s="49">
        <v>1</v>
      </c>
      <c r="AQ34" s="49"/>
      <c r="AR34" s="49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49"/>
      <c r="BK34" s="49">
        <v>1</v>
      </c>
      <c r="BL34" s="49"/>
      <c r="BM34" s="49"/>
      <c r="BN34" s="49">
        <v>1</v>
      </c>
      <c r="BO34" s="49"/>
      <c r="BP34" s="49"/>
      <c r="BQ34" s="49">
        <v>1</v>
      </c>
      <c r="BR34" s="49"/>
      <c r="BS34" s="49"/>
      <c r="BT34" s="49">
        <v>1</v>
      </c>
      <c r="BU34" s="49"/>
      <c r="BV34" s="49"/>
      <c r="BW34" s="49">
        <v>1</v>
      </c>
      <c r="BX34" s="49"/>
      <c r="BY34" s="49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>
        <v>1</v>
      </c>
      <c r="CP34" s="49"/>
      <c r="CQ34" s="49"/>
      <c r="CR34" s="49">
        <v>1</v>
      </c>
      <c r="CS34" s="49"/>
      <c r="CT34" s="49"/>
      <c r="CU34" s="49">
        <v>1</v>
      </c>
      <c r="CV34" s="49"/>
      <c r="CW34" s="49"/>
      <c r="CX34" s="49">
        <v>1</v>
      </c>
      <c r="CY34" s="49"/>
      <c r="CZ34" s="49"/>
      <c r="DA34" s="49">
        <v>1</v>
      </c>
      <c r="DB34" s="49"/>
      <c r="DC34" s="49"/>
      <c r="DD34" s="49">
        <v>1</v>
      </c>
      <c r="DE34" s="49"/>
      <c r="DF34" s="49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49"/>
      <c r="DY34" s="49">
        <v>1</v>
      </c>
      <c r="DZ34" s="49"/>
      <c r="EA34" s="49"/>
      <c r="EB34" s="49">
        <v>1</v>
      </c>
      <c r="EC34" s="49"/>
      <c r="ED34" s="49"/>
      <c r="EE34" s="49">
        <v>1</v>
      </c>
      <c r="EF34" s="49"/>
      <c r="EG34" s="49"/>
      <c r="EH34" s="49">
        <v>1</v>
      </c>
      <c r="EI34" s="49"/>
      <c r="EJ34" s="49"/>
      <c r="EK34" s="49">
        <v>1</v>
      </c>
      <c r="EL34" s="49"/>
      <c r="EM34" s="49"/>
      <c r="EN34" s="49">
        <v>1</v>
      </c>
      <c r="EO34" s="49"/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49"/>
      <c r="EZ34" s="49">
        <v>1</v>
      </c>
      <c r="FA34" s="49"/>
      <c r="FB34" s="49"/>
      <c r="FC34" s="49">
        <v>1</v>
      </c>
      <c r="FD34" s="49"/>
      <c r="FE34" s="49"/>
      <c r="FF34" s="49">
        <v>1</v>
      </c>
      <c r="FG34" s="49"/>
      <c r="FH34" s="49"/>
      <c r="FI34" s="49">
        <v>1</v>
      </c>
      <c r="FJ34" s="49"/>
      <c r="FK34" s="49"/>
      <c r="FL34" s="49">
        <v>1</v>
      </c>
      <c r="FM34" s="49"/>
      <c r="FN34" s="49"/>
      <c r="FO34" s="49">
        <v>1</v>
      </c>
      <c r="FP34" s="49"/>
      <c r="FQ34" s="49"/>
      <c r="FR34" s="49">
        <v>1</v>
      </c>
      <c r="FS34" s="49"/>
      <c r="FT34" s="49"/>
      <c r="FU34" s="49">
        <v>1</v>
      </c>
      <c r="FV34" s="49"/>
      <c r="FW34" s="49"/>
      <c r="FX34" s="49">
        <v>1</v>
      </c>
      <c r="FY34" s="49"/>
      <c r="FZ34" s="49"/>
      <c r="GA34" s="49">
        <v>1</v>
      </c>
      <c r="GB34" s="49"/>
      <c r="GC34" s="49"/>
      <c r="GD34" s="49">
        <v>1</v>
      </c>
      <c r="GE34" s="49"/>
      <c r="GF34" s="49"/>
      <c r="GG34" s="49">
        <v>1</v>
      </c>
      <c r="GH34" s="49"/>
      <c r="GI34" s="49"/>
      <c r="GJ34" s="49">
        <v>1</v>
      </c>
      <c r="GK34" s="49"/>
      <c r="GL34" s="49"/>
      <c r="GM34" s="49">
        <v>1</v>
      </c>
      <c r="GN34" s="49"/>
      <c r="GO34" s="49"/>
      <c r="GP34" s="49">
        <v>1</v>
      </c>
      <c r="GQ34" s="49"/>
      <c r="GR34" s="49"/>
      <c r="GS34" s="49">
        <v>1</v>
      </c>
      <c r="GT34" s="49"/>
      <c r="GU34" s="49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49">
        <v>1</v>
      </c>
      <c r="HF34" s="49"/>
      <c r="HG34" s="49"/>
      <c r="HH34" s="49">
        <v>1</v>
      </c>
      <c r="HI34" s="49"/>
      <c r="HJ34" s="49"/>
      <c r="HK34" s="49">
        <v>1</v>
      </c>
      <c r="HL34" s="49"/>
      <c r="HM34" s="49"/>
      <c r="HN34" s="49">
        <v>1</v>
      </c>
      <c r="HO34" s="49"/>
      <c r="HP34" s="49"/>
      <c r="HQ34" s="49">
        <v>1</v>
      </c>
      <c r="HR34" s="49"/>
      <c r="HS34" s="49"/>
      <c r="HT34" s="49">
        <v>1</v>
      </c>
      <c r="HU34" s="49"/>
      <c r="HV34" s="49"/>
      <c r="HW34" s="49">
        <v>1</v>
      </c>
      <c r="HX34" s="49"/>
      <c r="HY34" s="49"/>
      <c r="HZ34" s="49">
        <v>1</v>
      </c>
      <c r="IA34" s="49"/>
      <c r="IB34" s="49"/>
      <c r="IC34" s="49">
        <v>1</v>
      </c>
      <c r="ID34" s="49"/>
      <c r="IE34" s="49"/>
      <c r="IF34" s="49">
        <v>1</v>
      </c>
      <c r="IG34" s="49"/>
      <c r="IH34" s="49"/>
      <c r="II34" s="49">
        <v>1</v>
      </c>
      <c r="IJ34" s="49"/>
      <c r="IK34" s="49"/>
      <c r="IL34" s="49">
        <v>1</v>
      </c>
      <c r="IM34" s="49"/>
      <c r="IN34" s="49"/>
      <c r="IO34" s="49">
        <v>1</v>
      </c>
      <c r="IP34" s="49"/>
      <c r="IQ34" s="49"/>
      <c r="IR34" s="49">
        <v>1</v>
      </c>
      <c r="IS34" s="48"/>
      <c r="IT34" s="48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</row>
    <row r="35" spans="1:291" ht="15.75" x14ac:dyDescent="0.25">
      <c r="A35" s="79">
        <v>22</v>
      </c>
      <c r="B35" s="144" t="s">
        <v>1301</v>
      </c>
      <c r="C35" s="31">
        <v>1</v>
      </c>
      <c r="D35" s="49"/>
      <c r="E35" s="49"/>
      <c r="F35" s="49">
        <v>1</v>
      </c>
      <c r="G35" s="49"/>
      <c r="H35" s="49"/>
      <c r="I35" s="49">
        <v>1</v>
      </c>
      <c r="J35" s="49"/>
      <c r="K35" s="49"/>
      <c r="L35" s="49">
        <v>1</v>
      </c>
      <c r="M35" s="49"/>
      <c r="N35" s="49"/>
      <c r="O35" s="49">
        <v>1</v>
      </c>
      <c r="P35" s="49"/>
      <c r="Q35" s="49"/>
      <c r="R35" s="49">
        <v>1</v>
      </c>
      <c r="S35" s="49"/>
      <c r="T35" s="49"/>
      <c r="U35" s="49">
        <v>1</v>
      </c>
      <c r="V35" s="49"/>
      <c r="W35" s="49"/>
      <c r="X35" s="49">
        <v>1</v>
      </c>
      <c r="Y35" s="49"/>
      <c r="Z35" s="49"/>
      <c r="AA35" s="49">
        <v>1</v>
      </c>
      <c r="AB35" s="49"/>
      <c r="AC35" s="49"/>
      <c r="AD35" s="49">
        <v>1</v>
      </c>
      <c r="AE35" s="49"/>
      <c r="AF35" s="49"/>
      <c r="AG35" s="49">
        <v>1</v>
      </c>
      <c r="AH35" s="49"/>
      <c r="AI35" s="49"/>
      <c r="AJ35" s="49">
        <v>1</v>
      </c>
      <c r="AK35" s="49"/>
      <c r="AL35" s="49"/>
      <c r="AM35" s="49">
        <v>1</v>
      </c>
      <c r="AN35" s="49"/>
      <c r="AO35" s="49"/>
      <c r="AP35" s="49">
        <v>1</v>
      </c>
      <c r="AQ35" s="49"/>
      <c r="AR35" s="49"/>
      <c r="AS35" s="49">
        <v>1</v>
      </c>
      <c r="AT35" s="49"/>
      <c r="AU35" s="49"/>
      <c r="AV35" s="49">
        <v>1</v>
      </c>
      <c r="AW35" s="49"/>
      <c r="AX35" s="49"/>
      <c r="AY35" s="49">
        <v>1</v>
      </c>
      <c r="AZ35" s="49"/>
      <c r="BA35" s="49"/>
      <c r="BB35" s="49">
        <v>1</v>
      </c>
      <c r="BC35" s="49"/>
      <c r="BD35" s="49"/>
      <c r="BE35" s="49">
        <v>1</v>
      </c>
      <c r="BF35" s="49"/>
      <c r="BG35" s="49"/>
      <c r="BH35" s="49">
        <v>1</v>
      </c>
      <c r="BI35" s="49"/>
      <c r="BJ35" s="49"/>
      <c r="BK35" s="49">
        <v>1</v>
      </c>
      <c r="BL35" s="49"/>
      <c r="BM35" s="49"/>
      <c r="BN35" s="49">
        <v>1</v>
      </c>
      <c r="BO35" s="49"/>
      <c r="BP35" s="49"/>
      <c r="BQ35" s="49">
        <v>1</v>
      </c>
      <c r="BR35" s="49"/>
      <c r="BS35" s="49"/>
      <c r="BT35" s="49">
        <v>1</v>
      </c>
      <c r="BU35" s="49"/>
      <c r="BV35" s="49"/>
      <c r="BW35" s="49">
        <v>1</v>
      </c>
      <c r="BX35" s="49"/>
      <c r="BY35" s="49"/>
      <c r="BZ35" s="49">
        <v>1</v>
      </c>
      <c r="CA35" s="49"/>
      <c r="CB35" s="49"/>
      <c r="CC35" s="49">
        <v>1</v>
      </c>
      <c r="CD35" s="49"/>
      <c r="CE35" s="49"/>
      <c r="CF35" s="49">
        <v>1</v>
      </c>
      <c r="CG35" s="49"/>
      <c r="CH35" s="49"/>
      <c r="CI35" s="49">
        <v>1</v>
      </c>
      <c r="CJ35" s="49"/>
      <c r="CK35" s="49"/>
      <c r="CL35" s="49">
        <v>1</v>
      </c>
      <c r="CM35" s="49"/>
      <c r="CN35" s="49"/>
      <c r="CO35" s="49">
        <v>1</v>
      </c>
      <c r="CP35" s="49"/>
      <c r="CQ35" s="49"/>
      <c r="CR35" s="49">
        <v>1</v>
      </c>
      <c r="CS35" s="49"/>
      <c r="CT35" s="49"/>
      <c r="CU35" s="49">
        <v>1</v>
      </c>
      <c r="CV35" s="49"/>
      <c r="CW35" s="49"/>
      <c r="CX35" s="49">
        <v>1</v>
      </c>
      <c r="CY35" s="49"/>
      <c r="CZ35" s="49"/>
      <c r="DA35" s="49">
        <v>1</v>
      </c>
      <c r="DB35" s="49"/>
      <c r="DC35" s="49"/>
      <c r="DD35" s="49">
        <v>1</v>
      </c>
      <c r="DE35" s="49"/>
      <c r="DF35" s="49"/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49"/>
      <c r="DY35" s="49">
        <v>1</v>
      </c>
      <c r="DZ35" s="49"/>
      <c r="EA35" s="49"/>
      <c r="EB35" s="49">
        <v>1</v>
      </c>
      <c r="EC35" s="49"/>
      <c r="ED35" s="49"/>
      <c r="EE35" s="49">
        <v>1</v>
      </c>
      <c r="EF35" s="49"/>
      <c r="EG35" s="49"/>
      <c r="EH35" s="49">
        <v>1</v>
      </c>
      <c r="EI35" s="49"/>
      <c r="EJ35" s="49"/>
      <c r="EK35" s="49">
        <v>1</v>
      </c>
      <c r="EL35" s="49"/>
      <c r="EM35" s="49"/>
      <c r="EN35" s="49">
        <v>1</v>
      </c>
      <c r="EO35" s="49"/>
      <c r="EP35" s="49"/>
      <c r="EQ35" s="49">
        <v>1</v>
      </c>
      <c r="ER35" s="49"/>
      <c r="ES35" s="49"/>
      <c r="ET35" s="49">
        <v>1</v>
      </c>
      <c r="EU35" s="49"/>
      <c r="EV35" s="49"/>
      <c r="EW35" s="49">
        <v>1</v>
      </c>
      <c r="EX35" s="49"/>
      <c r="EY35" s="49"/>
      <c r="EZ35" s="49">
        <v>1</v>
      </c>
      <c r="FA35" s="49"/>
      <c r="FB35" s="49"/>
      <c r="FC35" s="49">
        <v>1</v>
      </c>
      <c r="FD35" s="49"/>
      <c r="FE35" s="49"/>
      <c r="FF35" s="49">
        <v>1</v>
      </c>
      <c r="FG35" s="49"/>
      <c r="FH35" s="49"/>
      <c r="FI35" s="49">
        <v>1</v>
      </c>
      <c r="FJ35" s="49"/>
      <c r="FK35" s="49"/>
      <c r="FL35" s="49">
        <v>1</v>
      </c>
      <c r="FM35" s="49"/>
      <c r="FN35" s="49"/>
      <c r="FO35" s="49">
        <v>1</v>
      </c>
      <c r="FP35" s="49"/>
      <c r="FQ35" s="49"/>
      <c r="FR35" s="49">
        <v>1</v>
      </c>
      <c r="FS35" s="49"/>
      <c r="FT35" s="49"/>
      <c r="FU35" s="49">
        <v>1</v>
      </c>
      <c r="FV35" s="49"/>
      <c r="FW35" s="49"/>
      <c r="FX35" s="49">
        <v>1</v>
      </c>
      <c r="FY35" s="49"/>
      <c r="FZ35" s="49"/>
      <c r="GA35" s="49">
        <v>1</v>
      </c>
      <c r="GB35" s="49"/>
      <c r="GC35" s="49"/>
      <c r="GD35" s="49">
        <v>1</v>
      </c>
      <c r="GE35" s="49"/>
      <c r="GF35" s="49"/>
      <c r="GG35" s="49">
        <v>1</v>
      </c>
      <c r="GH35" s="49"/>
      <c r="GI35" s="49"/>
      <c r="GJ35" s="49">
        <v>1</v>
      </c>
      <c r="GK35" s="49"/>
      <c r="GL35" s="49"/>
      <c r="GM35" s="49">
        <v>1</v>
      </c>
      <c r="GN35" s="49"/>
      <c r="GO35" s="49"/>
      <c r="GP35" s="49">
        <v>1</v>
      </c>
      <c r="GQ35" s="49"/>
      <c r="GR35" s="49"/>
      <c r="GS35" s="49">
        <v>1</v>
      </c>
      <c r="GT35" s="49"/>
      <c r="GU35" s="49"/>
      <c r="GV35" s="49">
        <v>1</v>
      </c>
      <c r="GW35" s="49"/>
      <c r="GX35" s="49"/>
      <c r="GY35" s="49">
        <v>1</v>
      </c>
      <c r="GZ35" s="49"/>
      <c r="HA35" s="49"/>
      <c r="HB35" s="49">
        <v>1</v>
      </c>
      <c r="HC35" s="49"/>
      <c r="HD35" s="49"/>
      <c r="HE35" s="49">
        <v>1</v>
      </c>
      <c r="HF35" s="49"/>
      <c r="HG35" s="49"/>
      <c r="HH35" s="49">
        <v>1</v>
      </c>
      <c r="HI35" s="49"/>
      <c r="HJ35" s="49"/>
      <c r="HK35" s="49">
        <v>1</v>
      </c>
      <c r="HL35" s="49"/>
      <c r="HM35" s="49"/>
      <c r="HN35" s="49">
        <v>1</v>
      </c>
      <c r="HO35" s="49"/>
      <c r="HP35" s="49"/>
      <c r="HQ35" s="49">
        <v>1</v>
      </c>
      <c r="HR35" s="49"/>
      <c r="HS35" s="49"/>
      <c r="HT35" s="49">
        <v>1</v>
      </c>
      <c r="HU35" s="49"/>
      <c r="HV35" s="49"/>
      <c r="HW35" s="49">
        <v>1</v>
      </c>
      <c r="HX35" s="49"/>
      <c r="HY35" s="49"/>
      <c r="HZ35" s="49">
        <v>1</v>
      </c>
      <c r="IA35" s="49"/>
      <c r="IB35" s="49"/>
      <c r="IC35" s="49">
        <v>1</v>
      </c>
      <c r="ID35" s="49"/>
      <c r="IE35" s="49"/>
      <c r="IF35" s="49">
        <v>1</v>
      </c>
      <c r="IG35" s="49"/>
      <c r="IH35" s="49"/>
      <c r="II35" s="49">
        <v>1</v>
      </c>
      <c r="IJ35" s="49"/>
      <c r="IK35" s="49"/>
      <c r="IL35" s="49">
        <v>1</v>
      </c>
      <c r="IM35" s="49"/>
      <c r="IN35" s="49"/>
      <c r="IO35" s="49">
        <v>1</v>
      </c>
      <c r="IP35" s="49"/>
      <c r="IQ35" s="49"/>
      <c r="IR35" s="49">
        <v>1</v>
      </c>
      <c r="IS35" s="48"/>
      <c r="IT35" s="48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</row>
    <row r="36" spans="1:291" x14ac:dyDescent="0.25">
      <c r="A36" s="79">
        <v>23</v>
      </c>
      <c r="B36" s="144" t="s">
        <v>1302</v>
      </c>
      <c r="C36" s="31">
        <v>1</v>
      </c>
      <c r="D36" s="49"/>
      <c r="E36" s="49"/>
      <c r="F36" s="49">
        <v>1</v>
      </c>
      <c r="G36" s="49"/>
      <c r="H36" s="49"/>
      <c r="I36" s="49">
        <v>1</v>
      </c>
      <c r="J36" s="49"/>
      <c r="K36" s="49"/>
      <c r="L36" s="49">
        <v>1</v>
      </c>
      <c r="M36" s="49"/>
      <c r="N36" s="49"/>
      <c r="O36" s="49">
        <v>1</v>
      </c>
      <c r="P36" s="49"/>
      <c r="Q36" s="49"/>
      <c r="R36" s="49">
        <v>1</v>
      </c>
      <c r="S36" s="49"/>
      <c r="T36" s="49"/>
      <c r="U36" s="49">
        <v>1</v>
      </c>
      <c r="V36" s="49"/>
      <c r="W36" s="49"/>
      <c r="X36" s="49">
        <v>1</v>
      </c>
      <c r="Y36" s="49"/>
      <c r="Z36" s="49"/>
      <c r="AA36" s="49">
        <v>1</v>
      </c>
      <c r="AB36" s="49"/>
      <c r="AC36" s="49"/>
      <c r="AD36" s="49">
        <v>1</v>
      </c>
      <c r="AE36" s="49"/>
      <c r="AF36" s="49"/>
      <c r="AG36" s="49">
        <v>1</v>
      </c>
      <c r="AH36" s="49"/>
      <c r="AI36" s="49"/>
      <c r="AJ36" s="49">
        <v>1</v>
      </c>
      <c r="AK36" s="49"/>
      <c r="AL36" s="49"/>
      <c r="AM36" s="49">
        <v>1</v>
      </c>
      <c r="AN36" s="49"/>
      <c r="AO36" s="49"/>
      <c r="AP36" s="49">
        <v>1</v>
      </c>
      <c r="AQ36" s="49"/>
      <c r="AR36" s="49"/>
      <c r="AS36" s="49">
        <v>1</v>
      </c>
      <c r="AT36" s="49"/>
      <c r="AU36" s="49"/>
      <c r="AV36" s="49">
        <v>1</v>
      </c>
      <c r="AW36" s="49"/>
      <c r="AX36" s="49"/>
      <c r="AY36" s="49">
        <v>1</v>
      </c>
      <c r="AZ36" s="49"/>
      <c r="BA36" s="49"/>
      <c r="BB36" s="49">
        <v>1</v>
      </c>
      <c r="BC36" s="49"/>
      <c r="BD36" s="49"/>
      <c r="BE36" s="49">
        <v>1</v>
      </c>
      <c r="BF36" s="49"/>
      <c r="BG36" s="49"/>
      <c r="BH36" s="49">
        <v>1</v>
      </c>
      <c r="BI36" s="49"/>
      <c r="BJ36" s="49"/>
      <c r="BK36" s="49">
        <v>1</v>
      </c>
      <c r="BL36" s="49"/>
      <c r="BM36" s="49"/>
      <c r="BN36" s="49">
        <v>1</v>
      </c>
      <c r="BO36" s="49"/>
      <c r="BP36" s="49"/>
      <c r="BQ36" s="49">
        <v>1</v>
      </c>
      <c r="BR36" s="49"/>
      <c r="BS36" s="49"/>
      <c r="BT36" s="49">
        <v>1</v>
      </c>
      <c r="BU36" s="49"/>
      <c r="BV36" s="49"/>
      <c r="BW36" s="49">
        <v>1</v>
      </c>
      <c r="BX36" s="49"/>
      <c r="BY36" s="49"/>
      <c r="BZ36" s="49">
        <v>1</v>
      </c>
      <c r="CA36" s="49"/>
      <c r="CB36" s="49"/>
      <c r="CC36" s="49">
        <v>1</v>
      </c>
      <c r="CD36" s="49"/>
      <c r="CE36" s="49"/>
      <c r="CF36" s="49">
        <v>1</v>
      </c>
      <c r="CG36" s="49"/>
      <c r="CH36" s="49"/>
      <c r="CI36" s="49">
        <v>1</v>
      </c>
      <c r="CJ36" s="49"/>
      <c r="CK36" s="49"/>
      <c r="CL36" s="49">
        <v>1</v>
      </c>
      <c r="CM36" s="49"/>
      <c r="CN36" s="49"/>
      <c r="CO36" s="49">
        <v>1</v>
      </c>
      <c r="CP36" s="49"/>
      <c r="CQ36" s="49"/>
      <c r="CR36" s="49">
        <v>1</v>
      </c>
      <c r="CS36" s="49"/>
      <c r="CT36" s="49"/>
      <c r="CU36" s="49">
        <v>1</v>
      </c>
      <c r="CV36" s="49"/>
      <c r="CW36" s="49"/>
      <c r="CX36" s="49">
        <v>1</v>
      </c>
      <c r="CY36" s="49"/>
      <c r="CZ36" s="49"/>
      <c r="DA36" s="49">
        <v>1</v>
      </c>
      <c r="DB36" s="49"/>
      <c r="DC36" s="49"/>
      <c r="DD36" s="49">
        <v>1</v>
      </c>
      <c r="DE36" s="49"/>
      <c r="DF36" s="49"/>
      <c r="DG36" s="49">
        <v>1</v>
      </c>
      <c r="DH36" s="49"/>
      <c r="DI36" s="49"/>
      <c r="DJ36" s="49">
        <v>1</v>
      </c>
      <c r="DK36" s="49"/>
      <c r="DL36" s="49"/>
      <c r="DM36" s="49">
        <v>1</v>
      </c>
      <c r="DN36" s="49"/>
      <c r="DO36" s="49"/>
      <c r="DP36" s="49">
        <v>1</v>
      </c>
      <c r="DQ36" s="49"/>
      <c r="DR36" s="49"/>
      <c r="DS36" s="49">
        <v>1</v>
      </c>
      <c r="DT36" s="49"/>
      <c r="DU36" s="49"/>
      <c r="DV36" s="49">
        <v>1</v>
      </c>
      <c r="DW36" s="49"/>
      <c r="DX36" s="49"/>
      <c r="DY36" s="49">
        <v>1</v>
      </c>
      <c r="DZ36" s="49"/>
      <c r="EA36" s="49"/>
      <c r="EB36" s="49">
        <v>1</v>
      </c>
      <c r="EC36" s="49"/>
      <c r="ED36" s="49"/>
      <c r="EE36" s="49">
        <v>1</v>
      </c>
      <c r="EF36" s="49"/>
      <c r="EG36" s="49"/>
      <c r="EH36" s="49">
        <v>1</v>
      </c>
      <c r="EI36" s="49"/>
      <c r="EJ36" s="49"/>
      <c r="EK36" s="49">
        <v>1</v>
      </c>
      <c r="EL36" s="49"/>
      <c r="EM36" s="49"/>
      <c r="EN36" s="49">
        <v>1</v>
      </c>
      <c r="EO36" s="49"/>
      <c r="EP36" s="49"/>
      <c r="EQ36" s="49">
        <v>1</v>
      </c>
      <c r="ER36" s="49"/>
      <c r="ES36" s="49"/>
      <c r="ET36" s="49">
        <v>1</v>
      </c>
      <c r="EU36" s="49"/>
      <c r="EV36" s="49"/>
      <c r="EW36" s="49">
        <v>1</v>
      </c>
      <c r="EX36" s="49"/>
      <c r="EY36" s="49"/>
      <c r="EZ36" s="49">
        <v>1</v>
      </c>
      <c r="FA36" s="49"/>
      <c r="FB36" s="49"/>
      <c r="FC36" s="49">
        <v>1</v>
      </c>
      <c r="FD36" s="49"/>
      <c r="FE36" s="49"/>
      <c r="FF36" s="49">
        <v>1</v>
      </c>
      <c r="FG36" s="49"/>
      <c r="FH36" s="49"/>
      <c r="FI36" s="49">
        <v>1</v>
      </c>
      <c r="FJ36" s="49"/>
      <c r="FK36" s="49"/>
      <c r="FL36" s="49">
        <v>1</v>
      </c>
      <c r="FM36" s="49"/>
      <c r="FN36" s="49"/>
      <c r="FO36" s="49">
        <v>1</v>
      </c>
      <c r="FP36" s="49"/>
      <c r="FQ36" s="49"/>
      <c r="FR36" s="49">
        <v>1</v>
      </c>
      <c r="FS36" s="49"/>
      <c r="FT36" s="49"/>
      <c r="FU36" s="49">
        <v>1</v>
      </c>
      <c r="FV36" s="49"/>
      <c r="FW36" s="49"/>
      <c r="FX36" s="49">
        <v>1</v>
      </c>
      <c r="FY36" s="49"/>
      <c r="FZ36" s="49"/>
      <c r="GA36" s="49">
        <v>1</v>
      </c>
      <c r="GB36" s="49"/>
      <c r="GC36" s="49"/>
      <c r="GD36" s="49">
        <v>1</v>
      </c>
      <c r="GE36" s="49"/>
      <c r="GF36" s="49"/>
      <c r="GG36" s="49">
        <v>1</v>
      </c>
      <c r="GH36" s="49"/>
      <c r="GI36" s="49"/>
      <c r="GJ36" s="49">
        <v>1</v>
      </c>
      <c r="GK36" s="49"/>
      <c r="GL36" s="49"/>
      <c r="GM36" s="49">
        <v>1</v>
      </c>
      <c r="GN36" s="49"/>
      <c r="GO36" s="49"/>
      <c r="GP36" s="49">
        <v>1</v>
      </c>
      <c r="GQ36" s="49"/>
      <c r="GR36" s="49"/>
      <c r="GS36" s="49">
        <v>1</v>
      </c>
      <c r="GT36" s="49"/>
      <c r="GU36" s="49"/>
      <c r="GV36" s="49">
        <v>1</v>
      </c>
      <c r="GW36" s="49"/>
      <c r="GX36" s="49"/>
      <c r="GY36" s="49">
        <v>1</v>
      </c>
      <c r="GZ36" s="49"/>
      <c r="HA36" s="49"/>
      <c r="HB36" s="49">
        <v>1</v>
      </c>
      <c r="HC36" s="49"/>
      <c r="HD36" s="49"/>
      <c r="HE36" s="49">
        <v>1</v>
      </c>
      <c r="HF36" s="49"/>
      <c r="HG36" s="49"/>
      <c r="HH36" s="49">
        <v>1</v>
      </c>
      <c r="HI36" s="49"/>
      <c r="HJ36" s="49"/>
      <c r="HK36" s="49">
        <v>1</v>
      </c>
      <c r="HL36" s="49"/>
      <c r="HM36" s="49"/>
      <c r="HN36" s="49">
        <v>1</v>
      </c>
      <c r="HO36" s="49"/>
      <c r="HP36" s="49"/>
      <c r="HQ36" s="49">
        <v>1</v>
      </c>
      <c r="HR36" s="49"/>
      <c r="HS36" s="49"/>
      <c r="HT36" s="49">
        <v>1</v>
      </c>
      <c r="HU36" s="49"/>
      <c r="HV36" s="49"/>
      <c r="HW36" s="49">
        <v>1</v>
      </c>
      <c r="HX36" s="49"/>
      <c r="HY36" s="49"/>
      <c r="HZ36" s="49">
        <v>1</v>
      </c>
      <c r="IA36" s="49"/>
      <c r="IB36" s="49"/>
      <c r="IC36" s="49">
        <v>1</v>
      </c>
      <c r="ID36" s="49"/>
      <c r="IE36" s="49"/>
      <c r="IF36" s="49">
        <v>1</v>
      </c>
      <c r="IG36" s="49"/>
      <c r="IH36" s="49"/>
      <c r="II36" s="49">
        <v>1</v>
      </c>
      <c r="IJ36" s="49"/>
      <c r="IK36" s="49"/>
      <c r="IL36" s="49">
        <v>1</v>
      </c>
      <c r="IM36" s="49"/>
      <c r="IN36" s="49"/>
      <c r="IO36" s="49">
        <v>1</v>
      </c>
      <c r="IP36" s="49"/>
      <c r="IQ36" s="49"/>
      <c r="IR36" s="49">
        <v>1</v>
      </c>
      <c r="IS36" s="49"/>
      <c r="IT36" s="49"/>
    </row>
    <row r="37" spans="1:291" x14ac:dyDescent="0.25">
      <c r="A37" s="79">
        <v>24</v>
      </c>
      <c r="B37" s="144" t="s">
        <v>1375</v>
      </c>
      <c r="C37" s="31">
        <v>1</v>
      </c>
      <c r="D37" s="49"/>
      <c r="E37" s="49"/>
      <c r="F37" s="49">
        <v>1</v>
      </c>
      <c r="G37" s="49"/>
      <c r="H37" s="49"/>
      <c r="I37" s="49">
        <v>1</v>
      </c>
      <c r="J37" s="49"/>
      <c r="K37" s="49"/>
      <c r="L37" s="49">
        <v>1</v>
      </c>
      <c r="M37" s="49"/>
      <c r="N37" s="49"/>
      <c r="O37" s="49">
        <v>1</v>
      </c>
      <c r="P37" s="49"/>
      <c r="Q37" s="49"/>
      <c r="R37" s="49">
        <v>1</v>
      </c>
      <c r="S37" s="49"/>
      <c r="T37" s="49"/>
      <c r="U37" s="49">
        <v>1</v>
      </c>
      <c r="V37" s="49"/>
      <c r="W37" s="49"/>
      <c r="X37" s="49">
        <v>1</v>
      </c>
      <c r="Y37" s="49"/>
      <c r="Z37" s="49"/>
      <c r="AA37" s="49">
        <v>1</v>
      </c>
      <c r="AB37" s="49"/>
      <c r="AC37" s="49"/>
      <c r="AD37" s="49">
        <v>1</v>
      </c>
      <c r="AE37" s="49"/>
      <c r="AF37" s="49"/>
      <c r="AG37" s="49">
        <v>1</v>
      </c>
      <c r="AH37" s="49"/>
      <c r="AI37" s="49"/>
      <c r="AJ37" s="49">
        <v>1</v>
      </c>
      <c r="AK37" s="49"/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>
        <v>1</v>
      </c>
      <c r="BF37" s="49"/>
      <c r="BG37" s="49"/>
      <c r="BH37" s="49">
        <v>1</v>
      </c>
      <c r="BI37" s="49"/>
      <c r="BJ37" s="49"/>
      <c r="BK37" s="49">
        <v>1</v>
      </c>
      <c r="BL37" s="49"/>
      <c r="BM37" s="49"/>
      <c r="BN37" s="49">
        <v>1</v>
      </c>
      <c r="BO37" s="49"/>
      <c r="BP37" s="49"/>
      <c r="BQ37" s="49">
        <v>1</v>
      </c>
      <c r="BR37" s="49"/>
      <c r="BS37" s="49"/>
      <c r="BT37" s="49">
        <v>1</v>
      </c>
      <c r="BU37" s="49"/>
      <c r="BV37" s="49"/>
      <c r="BW37" s="49">
        <v>1</v>
      </c>
      <c r="BX37" s="49"/>
      <c r="BY37" s="49"/>
      <c r="BZ37" s="49">
        <v>1</v>
      </c>
      <c r="CA37" s="49"/>
      <c r="CB37" s="49"/>
      <c r="CC37" s="49">
        <v>1</v>
      </c>
      <c r="CD37" s="49"/>
      <c r="CE37" s="49"/>
      <c r="CF37" s="49">
        <v>1</v>
      </c>
      <c r="CG37" s="49"/>
      <c r="CH37" s="49"/>
      <c r="CI37" s="49">
        <v>1</v>
      </c>
      <c r="CJ37" s="49"/>
      <c r="CK37" s="49"/>
      <c r="CL37" s="49">
        <v>1</v>
      </c>
      <c r="CM37" s="49"/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49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>
        <v>1</v>
      </c>
      <c r="FJ37" s="49"/>
      <c r="FK37" s="49"/>
      <c r="FL37" s="49">
        <v>1</v>
      </c>
      <c r="FM37" s="49"/>
      <c r="FN37" s="49"/>
      <c r="FO37" s="49">
        <v>1</v>
      </c>
      <c r="FP37" s="49"/>
      <c r="FQ37" s="49"/>
      <c r="FR37" s="49">
        <v>1</v>
      </c>
      <c r="FS37" s="49"/>
      <c r="FT37" s="49"/>
      <c r="FU37" s="49">
        <v>1</v>
      </c>
      <c r="FV37" s="49"/>
      <c r="FW37" s="49"/>
      <c r="FX37" s="49">
        <v>1</v>
      </c>
      <c r="FY37" s="49"/>
      <c r="FZ37" s="49"/>
      <c r="GA37" s="49">
        <v>1</v>
      </c>
      <c r="GB37" s="49"/>
      <c r="GC37" s="49"/>
      <c r="GD37" s="49">
        <v>1</v>
      </c>
      <c r="GE37" s="49"/>
      <c r="GF37" s="49"/>
      <c r="GG37" s="49">
        <v>1</v>
      </c>
      <c r="GH37" s="49"/>
      <c r="GI37" s="49"/>
      <c r="GJ37" s="49">
        <v>1</v>
      </c>
      <c r="GK37" s="49"/>
      <c r="GL37" s="49"/>
      <c r="GM37" s="49">
        <v>1</v>
      </c>
      <c r="GN37" s="49"/>
      <c r="GO37" s="49"/>
      <c r="GP37" s="49">
        <v>1</v>
      </c>
      <c r="GQ37" s="49"/>
      <c r="GR37" s="49"/>
      <c r="GS37" s="49">
        <v>1</v>
      </c>
      <c r="GT37" s="49"/>
      <c r="GU37" s="49"/>
      <c r="GV37" s="49">
        <v>1</v>
      </c>
      <c r="GW37" s="49"/>
      <c r="GX37" s="49"/>
      <c r="GY37" s="49">
        <v>1</v>
      </c>
      <c r="GZ37" s="49"/>
      <c r="HA37" s="49"/>
      <c r="HB37" s="49">
        <v>1</v>
      </c>
      <c r="HC37" s="49"/>
      <c r="HD37" s="49"/>
      <c r="HE37" s="49">
        <v>1</v>
      </c>
      <c r="HF37" s="49"/>
      <c r="HG37" s="49"/>
      <c r="HH37" s="49">
        <v>1</v>
      </c>
      <c r="HI37" s="49"/>
      <c r="HJ37" s="49"/>
      <c r="HK37" s="49">
        <v>1</v>
      </c>
      <c r="HL37" s="49"/>
      <c r="HM37" s="49"/>
      <c r="HN37" s="49">
        <v>1</v>
      </c>
      <c r="HO37" s="49"/>
      <c r="HP37" s="49"/>
      <c r="HQ37" s="49">
        <v>1</v>
      </c>
      <c r="HR37" s="49"/>
      <c r="HS37" s="49"/>
      <c r="HT37" s="49">
        <v>1</v>
      </c>
      <c r="HU37" s="49"/>
      <c r="HV37" s="49"/>
      <c r="HW37" s="49">
        <v>1</v>
      </c>
      <c r="HX37" s="49"/>
      <c r="HY37" s="49"/>
      <c r="HZ37" s="49">
        <v>1</v>
      </c>
      <c r="IA37" s="49"/>
      <c r="IB37" s="49"/>
      <c r="IC37" s="49">
        <v>1</v>
      </c>
      <c r="ID37" s="49"/>
      <c r="IE37" s="49"/>
      <c r="IF37" s="49">
        <v>1</v>
      </c>
      <c r="IG37" s="49"/>
      <c r="IH37" s="49"/>
      <c r="II37" s="49">
        <v>1</v>
      </c>
      <c r="IJ37" s="49"/>
      <c r="IK37" s="49"/>
      <c r="IL37" s="49">
        <v>1</v>
      </c>
      <c r="IM37" s="49"/>
      <c r="IN37" s="49"/>
      <c r="IO37" s="49">
        <v>1</v>
      </c>
      <c r="IP37" s="49"/>
      <c r="IQ37" s="49"/>
      <c r="IR37" s="49">
        <v>1</v>
      </c>
      <c r="IS37" s="49"/>
      <c r="IT37" s="49"/>
    </row>
    <row r="38" spans="1:291" x14ac:dyDescent="0.25">
      <c r="A38" s="57" t="s">
        <v>184</v>
      </c>
      <c r="B38" s="91"/>
      <c r="C38" s="49">
        <f>SUM(C14:C37)</f>
        <v>24</v>
      </c>
      <c r="D38" s="49">
        <f t="shared" ref="D38:BO38" si="0">SUM(D14:D37)</f>
        <v>0</v>
      </c>
      <c r="E38" s="49">
        <f t="shared" si="0"/>
        <v>0</v>
      </c>
      <c r="F38" s="49">
        <f t="shared" si="0"/>
        <v>24</v>
      </c>
      <c r="G38" s="49">
        <f t="shared" si="0"/>
        <v>0</v>
      </c>
      <c r="H38" s="49">
        <f t="shared" si="0"/>
        <v>0</v>
      </c>
      <c r="I38" s="49">
        <f t="shared" si="0"/>
        <v>24</v>
      </c>
      <c r="J38" s="49">
        <f t="shared" si="0"/>
        <v>0</v>
      </c>
      <c r="K38" s="49">
        <f t="shared" si="0"/>
        <v>0</v>
      </c>
      <c r="L38" s="49">
        <f t="shared" si="0"/>
        <v>24</v>
      </c>
      <c r="M38" s="49">
        <f t="shared" si="0"/>
        <v>0</v>
      </c>
      <c r="N38" s="49">
        <f t="shared" si="0"/>
        <v>0</v>
      </c>
      <c r="O38" s="49">
        <f t="shared" si="0"/>
        <v>24</v>
      </c>
      <c r="P38" s="49">
        <f t="shared" si="0"/>
        <v>0</v>
      </c>
      <c r="Q38" s="49">
        <f t="shared" si="0"/>
        <v>0</v>
      </c>
      <c r="R38" s="49">
        <f t="shared" si="0"/>
        <v>24</v>
      </c>
      <c r="S38" s="49">
        <f t="shared" si="0"/>
        <v>0</v>
      </c>
      <c r="T38" s="49">
        <f t="shared" si="0"/>
        <v>0</v>
      </c>
      <c r="U38" s="49">
        <f t="shared" si="0"/>
        <v>24</v>
      </c>
      <c r="V38" s="49">
        <f t="shared" si="0"/>
        <v>0</v>
      </c>
      <c r="W38" s="49">
        <f t="shared" si="0"/>
        <v>0</v>
      </c>
      <c r="X38" s="49">
        <f t="shared" si="0"/>
        <v>24</v>
      </c>
      <c r="Y38" s="49">
        <f t="shared" si="0"/>
        <v>0</v>
      </c>
      <c r="Z38" s="49">
        <f t="shared" si="0"/>
        <v>0</v>
      </c>
      <c r="AA38" s="49">
        <f t="shared" si="0"/>
        <v>24</v>
      </c>
      <c r="AB38" s="49">
        <f t="shared" si="0"/>
        <v>0</v>
      </c>
      <c r="AC38" s="49">
        <f t="shared" si="0"/>
        <v>0</v>
      </c>
      <c r="AD38" s="49">
        <f t="shared" si="0"/>
        <v>24</v>
      </c>
      <c r="AE38" s="49">
        <f t="shared" si="0"/>
        <v>0</v>
      </c>
      <c r="AF38" s="49">
        <f t="shared" si="0"/>
        <v>0</v>
      </c>
      <c r="AG38" s="49">
        <f t="shared" si="0"/>
        <v>24</v>
      </c>
      <c r="AH38" s="49">
        <f t="shared" si="0"/>
        <v>0</v>
      </c>
      <c r="AI38" s="49">
        <f t="shared" si="0"/>
        <v>0</v>
      </c>
      <c r="AJ38" s="49">
        <f t="shared" si="0"/>
        <v>24</v>
      </c>
      <c r="AK38" s="49">
        <f t="shared" si="0"/>
        <v>0</v>
      </c>
      <c r="AL38" s="49">
        <f t="shared" si="0"/>
        <v>0</v>
      </c>
      <c r="AM38" s="49">
        <f t="shared" si="0"/>
        <v>24</v>
      </c>
      <c r="AN38" s="49">
        <f t="shared" si="0"/>
        <v>0</v>
      </c>
      <c r="AO38" s="49">
        <f t="shared" si="0"/>
        <v>0</v>
      </c>
      <c r="AP38" s="49">
        <f t="shared" si="0"/>
        <v>24</v>
      </c>
      <c r="AQ38" s="49">
        <f t="shared" si="0"/>
        <v>0</v>
      </c>
      <c r="AR38" s="49">
        <f t="shared" si="0"/>
        <v>0</v>
      </c>
      <c r="AS38" s="49">
        <f t="shared" si="0"/>
        <v>24</v>
      </c>
      <c r="AT38" s="49">
        <f t="shared" si="0"/>
        <v>0</v>
      </c>
      <c r="AU38" s="49">
        <f t="shared" si="0"/>
        <v>0</v>
      </c>
      <c r="AV38" s="49">
        <f t="shared" si="0"/>
        <v>24</v>
      </c>
      <c r="AW38" s="49">
        <f t="shared" si="0"/>
        <v>0</v>
      </c>
      <c r="AX38" s="49">
        <f t="shared" si="0"/>
        <v>0</v>
      </c>
      <c r="AY38" s="49">
        <f t="shared" si="0"/>
        <v>24</v>
      </c>
      <c r="AZ38" s="49">
        <f t="shared" si="0"/>
        <v>0</v>
      </c>
      <c r="BA38" s="49">
        <f t="shared" si="0"/>
        <v>0</v>
      </c>
      <c r="BB38" s="49">
        <f t="shared" si="0"/>
        <v>24</v>
      </c>
      <c r="BC38" s="49">
        <f t="shared" si="0"/>
        <v>0</v>
      </c>
      <c r="BD38" s="49">
        <f t="shared" si="0"/>
        <v>0</v>
      </c>
      <c r="BE38" s="49">
        <f t="shared" si="0"/>
        <v>24</v>
      </c>
      <c r="BF38" s="49">
        <f t="shared" si="0"/>
        <v>0</v>
      </c>
      <c r="BG38" s="49">
        <f t="shared" si="0"/>
        <v>0</v>
      </c>
      <c r="BH38" s="49">
        <f t="shared" si="0"/>
        <v>24</v>
      </c>
      <c r="BI38" s="49">
        <f t="shared" si="0"/>
        <v>0</v>
      </c>
      <c r="BJ38" s="49">
        <f t="shared" si="0"/>
        <v>0</v>
      </c>
      <c r="BK38" s="49">
        <f t="shared" si="0"/>
        <v>24</v>
      </c>
      <c r="BL38" s="49">
        <f t="shared" si="0"/>
        <v>0</v>
      </c>
      <c r="BM38" s="49">
        <f t="shared" si="0"/>
        <v>0</v>
      </c>
      <c r="BN38" s="49">
        <f t="shared" si="0"/>
        <v>24</v>
      </c>
      <c r="BO38" s="49">
        <f t="shared" si="0"/>
        <v>0</v>
      </c>
      <c r="BP38" s="49">
        <f t="shared" ref="BP38:EA38" si="1">SUM(BP14:BP37)</f>
        <v>0</v>
      </c>
      <c r="BQ38" s="49">
        <f t="shared" si="1"/>
        <v>24</v>
      </c>
      <c r="BR38" s="49">
        <f t="shared" si="1"/>
        <v>0</v>
      </c>
      <c r="BS38" s="49">
        <f t="shared" si="1"/>
        <v>0</v>
      </c>
      <c r="BT38" s="49">
        <f t="shared" si="1"/>
        <v>24</v>
      </c>
      <c r="BU38" s="49">
        <f t="shared" si="1"/>
        <v>0</v>
      </c>
      <c r="BV38" s="49">
        <f t="shared" si="1"/>
        <v>0</v>
      </c>
      <c r="BW38" s="49">
        <f t="shared" si="1"/>
        <v>24</v>
      </c>
      <c r="BX38" s="49">
        <f t="shared" si="1"/>
        <v>0</v>
      </c>
      <c r="BY38" s="49">
        <f t="shared" si="1"/>
        <v>0</v>
      </c>
      <c r="BZ38" s="49">
        <f t="shared" si="1"/>
        <v>24</v>
      </c>
      <c r="CA38" s="49">
        <f t="shared" si="1"/>
        <v>0</v>
      </c>
      <c r="CB38" s="49">
        <f t="shared" si="1"/>
        <v>0</v>
      </c>
      <c r="CC38" s="49">
        <f t="shared" si="1"/>
        <v>24</v>
      </c>
      <c r="CD38" s="49">
        <f t="shared" si="1"/>
        <v>0</v>
      </c>
      <c r="CE38" s="49">
        <f t="shared" si="1"/>
        <v>0</v>
      </c>
      <c r="CF38" s="49">
        <f t="shared" si="1"/>
        <v>24</v>
      </c>
      <c r="CG38" s="49">
        <f t="shared" si="1"/>
        <v>0</v>
      </c>
      <c r="CH38" s="49">
        <f t="shared" si="1"/>
        <v>0</v>
      </c>
      <c r="CI38" s="49">
        <f t="shared" si="1"/>
        <v>24</v>
      </c>
      <c r="CJ38" s="49">
        <f t="shared" si="1"/>
        <v>0</v>
      </c>
      <c r="CK38" s="49">
        <f t="shared" si="1"/>
        <v>0</v>
      </c>
      <c r="CL38" s="49">
        <f t="shared" si="1"/>
        <v>24</v>
      </c>
      <c r="CM38" s="49">
        <f t="shared" si="1"/>
        <v>0</v>
      </c>
      <c r="CN38" s="49">
        <f t="shared" si="1"/>
        <v>0</v>
      </c>
      <c r="CO38" s="49">
        <f t="shared" si="1"/>
        <v>24</v>
      </c>
      <c r="CP38" s="49">
        <f t="shared" si="1"/>
        <v>0</v>
      </c>
      <c r="CQ38" s="49">
        <f t="shared" si="1"/>
        <v>0</v>
      </c>
      <c r="CR38" s="49">
        <f t="shared" si="1"/>
        <v>24</v>
      </c>
      <c r="CS38" s="49">
        <f t="shared" si="1"/>
        <v>0</v>
      </c>
      <c r="CT38" s="49">
        <f t="shared" si="1"/>
        <v>0</v>
      </c>
      <c r="CU38" s="49">
        <f t="shared" si="1"/>
        <v>24</v>
      </c>
      <c r="CV38" s="49">
        <f t="shared" si="1"/>
        <v>0</v>
      </c>
      <c r="CW38" s="49">
        <f t="shared" si="1"/>
        <v>0</v>
      </c>
      <c r="CX38" s="49">
        <f t="shared" si="1"/>
        <v>24</v>
      </c>
      <c r="CY38" s="49">
        <f t="shared" si="1"/>
        <v>0</v>
      </c>
      <c r="CZ38" s="49">
        <f t="shared" si="1"/>
        <v>0</v>
      </c>
      <c r="DA38" s="49">
        <f t="shared" si="1"/>
        <v>24</v>
      </c>
      <c r="DB38" s="49">
        <f t="shared" si="1"/>
        <v>0</v>
      </c>
      <c r="DC38" s="49">
        <f t="shared" si="1"/>
        <v>0</v>
      </c>
      <c r="DD38" s="49">
        <f t="shared" si="1"/>
        <v>24</v>
      </c>
      <c r="DE38" s="49">
        <f t="shared" si="1"/>
        <v>0</v>
      </c>
      <c r="DF38" s="49">
        <f t="shared" si="1"/>
        <v>0</v>
      </c>
      <c r="DG38" s="49">
        <f t="shared" si="1"/>
        <v>24</v>
      </c>
      <c r="DH38" s="49">
        <f t="shared" si="1"/>
        <v>0</v>
      </c>
      <c r="DI38" s="49">
        <f t="shared" si="1"/>
        <v>0</v>
      </c>
      <c r="DJ38" s="49">
        <f t="shared" si="1"/>
        <v>24</v>
      </c>
      <c r="DK38" s="49">
        <f t="shared" si="1"/>
        <v>0</v>
      </c>
      <c r="DL38" s="49">
        <f t="shared" si="1"/>
        <v>0</v>
      </c>
      <c r="DM38" s="49">
        <f t="shared" si="1"/>
        <v>24</v>
      </c>
      <c r="DN38" s="49">
        <f t="shared" si="1"/>
        <v>0</v>
      </c>
      <c r="DO38" s="49">
        <f t="shared" si="1"/>
        <v>0</v>
      </c>
      <c r="DP38" s="49">
        <f t="shared" si="1"/>
        <v>24</v>
      </c>
      <c r="DQ38" s="49">
        <f t="shared" si="1"/>
        <v>0</v>
      </c>
      <c r="DR38" s="49">
        <f t="shared" si="1"/>
        <v>0</v>
      </c>
      <c r="DS38" s="49">
        <f t="shared" si="1"/>
        <v>24</v>
      </c>
      <c r="DT38" s="49">
        <f t="shared" si="1"/>
        <v>0</v>
      </c>
      <c r="DU38" s="49">
        <f t="shared" si="1"/>
        <v>0</v>
      </c>
      <c r="DV38" s="49">
        <f t="shared" si="1"/>
        <v>24</v>
      </c>
      <c r="DW38" s="49">
        <f t="shared" si="1"/>
        <v>0</v>
      </c>
      <c r="DX38" s="49">
        <f t="shared" si="1"/>
        <v>0</v>
      </c>
      <c r="DY38" s="49">
        <f t="shared" si="1"/>
        <v>24</v>
      </c>
      <c r="DZ38" s="49">
        <f t="shared" si="1"/>
        <v>0</v>
      </c>
      <c r="EA38" s="49">
        <f t="shared" si="1"/>
        <v>0</v>
      </c>
      <c r="EB38" s="49">
        <f t="shared" ref="EB38:GM38" si="2">SUM(EB14:EB37)</f>
        <v>24</v>
      </c>
      <c r="EC38" s="49">
        <f t="shared" si="2"/>
        <v>0</v>
      </c>
      <c r="ED38" s="49">
        <f t="shared" si="2"/>
        <v>0</v>
      </c>
      <c r="EE38" s="49">
        <f t="shared" si="2"/>
        <v>24</v>
      </c>
      <c r="EF38" s="49">
        <f t="shared" si="2"/>
        <v>0</v>
      </c>
      <c r="EG38" s="49">
        <f t="shared" si="2"/>
        <v>0</v>
      </c>
      <c r="EH38" s="49">
        <f t="shared" si="2"/>
        <v>24</v>
      </c>
      <c r="EI38" s="49">
        <f t="shared" si="2"/>
        <v>0</v>
      </c>
      <c r="EJ38" s="49">
        <f t="shared" si="2"/>
        <v>0</v>
      </c>
      <c r="EK38" s="49">
        <f t="shared" si="2"/>
        <v>24</v>
      </c>
      <c r="EL38" s="49">
        <f t="shared" si="2"/>
        <v>0</v>
      </c>
      <c r="EM38" s="49">
        <f t="shared" si="2"/>
        <v>0</v>
      </c>
      <c r="EN38" s="49">
        <f t="shared" si="2"/>
        <v>24</v>
      </c>
      <c r="EO38" s="49">
        <f t="shared" si="2"/>
        <v>0</v>
      </c>
      <c r="EP38" s="49">
        <f t="shared" si="2"/>
        <v>0</v>
      </c>
      <c r="EQ38" s="49">
        <f t="shared" si="2"/>
        <v>24</v>
      </c>
      <c r="ER38" s="49">
        <f t="shared" si="2"/>
        <v>0</v>
      </c>
      <c r="ES38" s="49">
        <f t="shared" si="2"/>
        <v>0</v>
      </c>
      <c r="ET38" s="49">
        <f t="shared" si="2"/>
        <v>24</v>
      </c>
      <c r="EU38" s="49">
        <f t="shared" si="2"/>
        <v>0</v>
      </c>
      <c r="EV38" s="49">
        <f t="shared" si="2"/>
        <v>0</v>
      </c>
      <c r="EW38" s="49">
        <f t="shared" si="2"/>
        <v>24</v>
      </c>
      <c r="EX38" s="49">
        <f t="shared" si="2"/>
        <v>0</v>
      </c>
      <c r="EY38" s="49">
        <f t="shared" si="2"/>
        <v>0</v>
      </c>
      <c r="EZ38" s="49">
        <f t="shared" si="2"/>
        <v>24</v>
      </c>
      <c r="FA38" s="49">
        <f t="shared" si="2"/>
        <v>0</v>
      </c>
      <c r="FB38" s="49">
        <f t="shared" si="2"/>
        <v>0</v>
      </c>
      <c r="FC38" s="49">
        <f t="shared" si="2"/>
        <v>24</v>
      </c>
      <c r="FD38" s="49">
        <f t="shared" si="2"/>
        <v>0</v>
      </c>
      <c r="FE38" s="49">
        <f t="shared" si="2"/>
        <v>0</v>
      </c>
      <c r="FF38" s="49">
        <f t="shared" si="2"/>
        <v>24</v>
      </c>
      <c r="FG38" s="49">
        <f t="shared" si="2"/>
        <v>0</v>
      </c>
      <c r="FH38" s="49">
        <f t="shared" si="2"/>
        <v>0</v>
      </c>
      <c r="FI38" s="49">
        <f t="shared" si="2"/>
        <v>24</v>
      </c>
      <c r="FJ38" s="49">
        <f t="shared" si="2"/>
        <v>0</v>
      </c>
      <c r="FK38" s="49">
        <f t="shared" si="2"/>
        <v>0</v>
      </c>
      <c r="FL38" s="49">
        <f t="shared" si="2"/>
        <v>24</v>
      </c>
      <c r="FM38" s="49">
        <f t="shared" si="2"/>
        <v>0</v>
      </c>
      <c r="FN38" s="49">
        <f t="shared" si="2"/>
        <v>0</v>
      </c>
      <c r="FO38" s="49">
        <f t="shared" si="2"/>
        <v>24</v>
      </c>
      <c r="FP38" s="49">
        <f t="shared" si="2"/>
        <v>0</v>
      </c>
      <c r="FQ38" s="49">
        <f t="shared" si="2"/>
        <v>0</v>
      </c>
      <c r="FR38" s="49">
        <f t="shared" si="2"/>
        <v>24</v>
      </c>
      <c r="FS38" s="49">
        <f t="shared" si="2"/>
        <v>0</v>
      </c>
      <c r="FT38" s="49">
        <f t="shared" si="2"/>
        <v>0</v>
      </c>
      <c r="FU38" s="49">
        <f t="shared" si="2"/>
        <v>24</v>
      </c>
      <c r="FV38" s="49">
        <f t="shared" si="2"/>
        <v>0</v>
      </c>
      <c r="FW38" s="49">
        <f t="shared" si="2"/>
        <v>0</v>
      </c>
      <c r="FX38" s="49">
        <f t="shared" si="2"/>
        <v>24</v>
      </c>
      <c r="FY38" s="49">
        <f t="shared" si="2"/>
        <v>0</v>
      </c>
      <c r="FZ38" s="49">
        <f t="shared" si="2"/>
        <v>0</v>
      </c>
      <c r="GA38" s="49">
        <f t="shared" si="2"/>
        <v>24</v>
      </c>
      <c r="GB38" s="49">
        <f t="shared" si="2"/>
        <v>0</v>
      </c>
      <c r="GC38" s="49">
        <f t="shared" si="2"/>
        <v>0</v>
      </c>
      <c r="GD38" s="49">
        <f t="shared" si="2"/>
        <v>24</v>
      </c>
      <c r="GE38" s="49">
        <f t="shared" si="2"/>
        <v>0</v>
      </c>
      <c r="GF38" s="49">
        <f t="shared" si="2"/>
        <v>0</v>
      </c>
      <c r="GG38" s="49">
        <f t="shared" si="2"/>
        <v>24</v>
      </c>
      <c r="GH38" s="49">
        <f t="shared" si="2"/>
        <v>0</v>
      </c>
      <c r="GI38" s="49">
        <f t="shared" si="2"/>
        <v>0</v>
      </c>
      <c r="GJ38" s="49">
        <f t="shared" si="2"/>
        <v>24</v>
      </c>
      <c r="GK38" s="49">
        <f t="shared" si="2"/>
        <v>0</v>
      </c>
      <c r="GL38" s="49">
        <f t="shared" si="2"/>
        <v>0</v>
      </c>
      <c r="GM38" s="49">
        <f t="shared" si="2"/>
        <v>24</v>
      </c>
      <c r="GN38" s="49">
        <f t="shared" ref="GN38:IT38" si="3">SUM(GN14:GN37)</f>
        <v>0</v>
      </c>
      <c r="GO38" s="49">
        <f t="shared" si="3"/>
        <v>0</v>
      </c>
      <c r="GP38" s="49">
        <f t="shared" si="3"/>
        <v>24</v>
      </c>
      <c r="GQ38" s="49">
        <f t="shared" si="3"/>
        <v>0</v>
      </c>
      <c r="GR38" s="49">
        <f t="shared" si="3"/>
        <v>0</v>
      </c>
      <c r="GS38" s="49">
        <f t="shared" si="3"/>
        <v>24</v>
      </c>
      <c r="GT38" s="49">
        <f t="shared" si="3"/>
        <v>0</v>
      </c>
      <c r="GU38" s="49">
        <f t="shared" si="3"/>
        <v>0</v>
      </c>
      <c r="GV38" s="49">
        <f t="shared" si="3"/>
        <v>24</v>
      </c>
      <c r="GW38" s="49">
        <f t="shared" si="3"/>
        <v>0</v>
      </c>
      <c r="GX38" s="49">
        <f t="shared" si="3"/>
        <v>0</v>
      </c>
      <c r="GY38" s="49">
        <f t="shared" si="3"/>
        <v>24</v>
      </c>
      <c r="GZ38" s="49">
        <f t="shared" si="3"/>
        <v>0</v>
      </c>
      <c r="HA38" s="49">
        <f t="shared" si="3"/>
        <v>0</v>
      </c>
      <c r="HB38" s="49">
        <f t="shared" si="3"/>
        <v>24</v>
      </c>
      <c r="HC38" s="49">
        <f t="shared" si="3"/>
        <v>0</v>
      </c>
      <c r="HD38" s="49">
        <f t="shared" si="3"/>
        <v>0</v>
      </c>
      <c r="HE38" s="49">
        <f t="shared" si="3"/>
        <v>24</v>
      </c>
      <c r="HF38" s="49">
        <f t="shared" si="3"/>
        <v>0</v>
      </c>
      <c r="HG38" s="49">
        <f t="shared" si="3"/>
        <v>0</v>
      </c>
      <c r="HH38" s="49">
        <f t="shared" si="3"/>
        <v>24</v>
      </c>
      <c r="HI38" s="49">
        <f t="shared" si="3"/>
        <v>0</v>
      </c>
      <c r="HJ38" s="49">
        <f t="shared" si="3"/>
        <v>0</v>
      </c>
      <c r="HK38" s="49">
        <f t="shared" si="3"/>
        <v>24</v>
      </c>
      <c r="HL38" s="49">
        <f t="shared" si="3"/>
        <v>0</v>
      </c>
      <c r="HM38" s="49">
        <f t="shared" si="3"/>
        <v>0</v>
      </c>
      <c r="HN38" s="49">
        <f t="shared" si="3"/>
        <v>24</v>
      </c>
      <c r="HO38" s="49">
        <f t="shared" si="3"/>
        <v>0</v>
      </c>
      <c r="HP38" s="49">
        <f t="shared" si="3"/>
        <v>0</v>
      </c>
      <c r="HQ38" s="49">
        <f t="shared" si="3"/>
        <v>24</v>
      </c>
      <c r="HR38" s="49">
        <f t="shared" si="3"/>
        <v>0</v>
      </c>
      <c r="HS38" s="49">
        <f t="shared" si="3"/>
        <v>0</v>
      </c>
      <c r="HT38" s="49">
        <f t="shared" si="3"/>
        <v>24</v>
      </c>
      <c r="HU38" s="49">
        <f t="shared" si="3"/>
        <v>0</v>
      </c>
      <c r="HV38" s="49">
        <f t="shared" si="3"/>
        <v>0</v>
      </c>
      <c r="HW38" s="49">
        <f t="shared" si="3"/>
        <v>24</v>
      </c>
      <c r="HX38" s="49">
        <f t="shared" si="3"/>
        <v>0</v>
      </c>
      <c r="HY38" s="49">
        <f t="shared" si="3"/>
        <v>0</v>
      </c>
      <c r="HZ38" s="49">
        <f t="shared" si="3"/>
        <v>24</v>
      </c>
      <c r="IA38" s="49">
        <f t="shared" si="3"/>
        <v>0</v>
      </c>
      <c r="IB38" s="49">
        <f t="shared" si="3"/>
        <v>0</v>
      </c>
      <c r="IC38" s="49">
        <f t="shared" si="3"/>
        <v>24</v>
      </c>
      <c r="ID38" s="49">
        <f t="shared" si="3"/>
        <v>0</v>
      </c>
      <c r="IE38" s="49">
        <f t="shared" si="3"/>
        <v>0</v>
      </c>
      <c r="IF38" s="49">
        <f t="shared" si="3"/>
        <v>24</v>
      </c>
      <c r="IG38" s="49">
        <f t="shared" si="3"/>
        <v>0</v>
      </c>
      <c r="IH38" s="49">
        <f t="shared" si="3"/>
        <v>0</v>
      </c>
      <c r="II38" s="49">
        <f t="shared" si="3"/>
        <v>24</v>
      </c>
      <c r="IJ38" s="49">
        <f t="shared" si="3"/>
        <v>0</v>
      </c>
      <c r="IK38" s="49">
        <f t="shared" si="3"/>
        <v>0</v>
      </c>
      <c r="IL38" s="49">
        <f t="shared" si="3"/>
        <v>24</v>
      </c>
      <c r="IM38" s="49">
        <f t="shared" si="3"/>
        <v>0</v>
      </c>
      <c r="IN38" s="49">
        <f t="shared" si="3"/>
        <v>0</v>
      </c>
      <c r="IO38" s="49">
        <f t="shared" si="3"/>
        <v>24</v>
      </c>
      <c r="IP38" s="49">
        <f t="shared" si="3"/>
        <v>0</v>
      </c>
      <c r="IQ38" s="49">
        <f t="shared" si="3"/>
        <v>0</v>
      </c>
      <c r="IR38" s="49">
        <f t="shared" si="3"/>
        <v>24</v>
      </c>
      <c r="IS38" s="49">
        <f t="shared" si="3"/>
        <v>0</v>
      </c>
      <c r="IT38" s="49">
        <f t="shared" si="3"/>
        <v>0</v>
      </c>
    </row>
    <row r="39" spans="1:291" ht="65.25" customHeight="1" x14ac:dyDescent="0.25">
      <c r="A39" s="92" t="s">
        <v>736</v>
      </c>
      <c r="B39" s="92"/>
      <c r="C39" s="49">
        <f>C38/24%</f>
        <v>100</v>
      </c>
      <c r="D39" s="49">
        <f t="shared" ref="D39:BO39" si="4">D38/24%</f>
        <v>0</v>
      </c>
      <c r="E39" s="49">
        <f t="shared" si="4"/>
        <v>0</v>
      </c>
      <c r="F39" s="49">
        <f t="shared" si="4"/>
        <v>100</v>
      </c>
      <c r="G39" s="49">
        <f t="shared" si="4"/>
        <v>0</v>
      </c>
      <c r="H39" s="49">
        <f t="shared" si="4"/>
        <v>0</v>
      </c>
      <c r="I39" s="49">
        <f t="shared" si="4"/>
        <v>100</v>
      </c>
      <c r="J39" s="49">
        <f t="shared" si="4"/>
        <v>0</v>
      </c>
      <c r="K39" s="49">
        <f t="shared" si="4"/>
        <v>0</v>
      </c>
      <c r="L39" s="49">
        <f t="shared" si="4"/>
        <v>100</v>
      </c>
      <c r="M39" s="49">
        <f t="shared" si="4"/>
        <v>0</v>
      </c>
      <c r="N39" s="49">
        <f t="shared" si="4"/>
        <v>0</v>
      </c>
      <c r="O39" s="49">
        <f t="shared" si="4"/>
        <v>100</v>
      </c>
      <c r="P39" s="49">
        <f t="shared" si="4"/>
        <v>0</v>
      </c>
      <c r="Q39" s="49">
        <f t="shared" si="4"/>
        <v>0</v>
      </c>
      <c r="R39" s="49">
        <f t="shared" si="4"/>
        <v>100</v>
      </c>
      <c r="S39" s="49">
        <f t="shared" si="4"/>
        <v>0</v>
      </c>
      <c r="T39" s="49">
        <f t="shared" si="4"/>
        <v>0</v>
      </c>
      <c r="U39" s="49">
        <f t="shared" si="4"/>
        <v>100</v>
      </c>
      <c r="V39" s="49">
        <f t="shared" si="4"/>
        <v>0</v>
      </c>
      <c r="W39" s="49">
        <f t="shared" si="4"/>
        <v>0</v>
      </c>
      <c r="X39" s="49">
        <f t="shared" si="4"/>
        <v>100</v>
      </c>
      <c r="Y39" s="49">
        <f t="shared" si="4"/>
        <v>0</v>
      </c>
      <c r="Z39" s="49">
        <f t="shared" si="4"/>
        <v>0</v>
      </c>
      <c r="AA39" s="49">
        <f t="shared" si="4"/>
        <v>100</v>
      </c>
      <c r="AB39" s="49">
        <f t="shared" si="4"/>
        <v>0</v>
      </c>
      <c r="AC39" s="49">
        <f t="shared" si="4"/>
        <v>0</v>
      </c>
      <c r="AD39" s="49">
        <f t="shared" si="4"/>
        <v>100</v>
      </c>
      <c r="AE39" s="49">
        <f t="shared" si="4"/>
        <v>0</v>
      </c>
      <c r="AF39" s="49">
        <f t="shared" si="4"/>
        <v>0</v>
      </c>
      <c r="AG39" s="49">
        <f t="shared" si="4"/>
        <v>100</v>
      </c>
      <c r="AH39" s="49">
        <f t="shared" si="4"/>
        <v>0</v>
      </c>
      <c r="AI39" s="49">
        <f t="shared" si="4"/>
        <v>0</v>
      </c>
      <c r="AJ39" s="49">
        <f t="shared" si="4"/>
        <v>100</v>
      </c>
      <c r="AK39" s="49">
        <f t="shared" si="4"/>
        <v>0</v>
      </c>
      <c r="AL39" s="49">
        <f t="shared" si="4"/>
        <v>0</v>
      </c>
      <c r="AM39" s="49">
        <f t="shared" si="4"/>
        <v>100</v>
      </c>
      <c r="AN39" s="49">
        <f t="shared" si="4"/>
        <v>0</v>
      </c>
      <c r="AO39" s="49">
        <f t="shared" si="4"/>
        <v>0</v>
      </c>
      <c r="AP39" s="49">
        <f t="shared" si="4"/>
        <v>100</v>
      </c>
      <c r="AQ39" s="49">
        <f t="shared" si="4"/>
        <v>0</v>
      </c>
      <c r="AR39" s="49">
        <f t="shared" si="4"/>
        <v>0</v>
      </c>
      <c r="AS39" s="49">
        <f t="shared" si="4"/>
        <v>100</v>
      </c>
      <c r="AT39" s="49">
        <f t="shared" si="4"/>
        <v>0</v>
      </c>
      <c r="AU39" s="49">
        <f t="shared" si="4"/>
        <v>0</v>
      </c>
      <c r="AV39" s="49">
        <f t="shared" si="4"/>
        <v>100</v>
      </c>
      <c r="AW39" s="49">
        <f t="shared" si="4"/>
        <v>0</v>
      </c>
      <c r="AX39" s="49">
        <f t="shared" si="4"/>
        <v>0</v>
      </c>
      <c r="AY39" s="49">
        <f t="shared" si="4"/>
        <v>100</v>
      </c>
      <c r="AZ39" s="49">
        <f t="shared" si="4"/>
        <v>0</v>
      </c>
      <c r="BA39" s="49">
        <f t="shared" si="4"/>
        <v>0</v>
      </c>
      <c r="BB39" s="49">
        <f t="shared" si="4"/>
        <v>100</v>
      </c>
      <c r="BC39" s="49">
        <f t="shared" si="4"/>
        <v>0</v>
      </c>
      <c r="BD39" s="49">
        <f t="shared" si="4"/>
        <v>0</v>
      </c>
      <c r="BE39" s="49">
        <f t="shared" si="4"/>
        <v>100</v>
      </c>
      <c r="BF39" s="49">
        <f t="shared" si="4"/>
        <v>0</v>
      </c>
      <c r="BG39" s="49">
        <f t="shared" si="4"/>
        <v>0</v>
      </c>
      <c r="BH39" s="49">
        <f t="shared" si="4"/>
        <v>100</v>
      </c>
      <c r="BI39" s="49">
        <f t="shared" si="4"/>
        <v>0</v>
      </c>
      <c r="BJ39" s="49">
        <f t="shared" si="4"/>
        <v>0</v>
      </c>
      <c r="BK39" s="49">
        <f t="shared" si="4"/>
        <v>100</v>
      </c>
      <c r="BL39" s="49">
        <f t="shared" si="4"/>
        <v>0</v>
      </c>
      <c r="BM39" s="49">
        <f t="shared" si="4"/>
        <v>0</v>
      </c>
      <c r="BN39" s="49">
        <f t="shared" si="4"/>
        <v>100</v>
      </c>
      <c r="BO39" s="49">
        <f t="shared" si="4"/>
        <v>0</v>
      </c>
      <c r="BP39" s="49">
        <f t="shared" ref="BP39:EA39" si="5">BP38/24%</f>
        <v>0</v>
      </c>
      <c r="BQ39" s="49">
        <f t="shared" si="5"/>
        <v>100</v>
      </c>
      <c r="BR39" s="49">
        <f t="shared" si="5"/>
        <v>0</v>
      </c>
      <c r="BS39" s="49">
        <f t="shared" si="5"/>
        <v>0</v>
      </c>
      <c r="BT39" s="49">
        <f t="shared" si="5"/>
        <v>100</v>
      </c>
      <c r="BU39" s="49">
        <f t="shared" si="5"/>
        <v>0</v>
      </c>
      <c r="BV39" s="49">
        <f t="shared" si="5"/>
        <v>0</v>
      </c>
      <c r="BW39" s="49">
        <f t="shared" si="5"/>
        <v>100</v>
      </c>
      <c r="BX39" s="49">
        <f t="shared" si="5"/>
        <v>0</v>
      </c>
      <c r="BY39" s="49">
        <f t="shared" si="5"/>
        <v>0</v>
      </c>
      <c r="BZ39" s="49">
        <f t="shared" si="5"/>
        <v>100</v>
      </c>
      <c r="CA39" s="49">
        <f t="shared" si="5"/>
        <v>0</v>
      </c>
      <c r="CB39" s="49">
        <f t="shared" si="5"/>
        <v>0</v>
      </c>
      <c r="CC39" s="49">
        <f t="shared" si="5"/>
        <v>100</v>
      </c>
      <c r="CD39" s="49">
        <f t="shared" si="5"/>
        <v>0</v>
      </c>
      <c r="CE39" s="49">
        <f t="shared" si="5"/>
        <v>0</v>
      </c>
      <c r="CF39" s="49">
        <f t="shared" si="5"/>
        <v>100</v>
      </c>
      <c r="CG39" s="49">
        <f t="shared" si="5"/>
        <v>0</v>
      </c>
      <c r="CH39" s="49">
        <f t="shared" si="5"/>
        <v>0</v>
      </c>
      <c r="CI39" s="49">
        <f t="shared" si="5"/>
        <v>100</v>
      </c>
      <c r="CJ39" s="49">
        <f t="shared" si="5"/>
        <v>0</v>
      </c>
      <c r="CK39" s="49">
        <f t="shared" si="5"/>
        <v>0</v>
      </c>
      <c r="CL39" s="49">
        <f t="shared" si="5"/>
        <v>100</v>
      </c>
      <c r="CM39" s="49">
        <f t="shared" si="5"/>
        <v>0</v>
      </c>
      <c r="CN39" s="49">
        <f t="shared" si="5"/>
        <v>0</v>
      </c>
      <c r="CO39" s="49">
        <f t="shared" si="5"/>
        <v>100</v>
      </c>
      <c r="CP39" s="49">
        <f t="shared" si="5"/>
        <v>0</v>
      </c>
      <c r="CQ39" s="49">
        <f t="shared" si="5"/>
        <v>0</v>
      </c>
      <c r="CR39" s="49">
        <f t="shared" si="5"/>
        <v>100</v>
      </c>
      <c r="CS39" s="49">
        <f t="shared" si="5"/>
        <v>0</v>
      </c>
      <c r="CT39" s="49">
        <f t="shared" si="5"/>
        <v>0</v>
      </c>
      <c r="CU39" s="49">
        <f t="shared" si="5"/>
        <v>100</v>
      </c>
      <c r="CV39" s="49">
        <f t="shared" si="5"/>
        <v>0</v>
      </c>
      <c r="CW39" s="49">
        <f t="shared" si="5"/>
        <v>0</v>
      </c>
      <c r="CX39" s="49">
        <f t="shared" si="5"/>
        <v>100</v>
      </c>
      <c r="CY39" s="49">
        <f t="shared" si="5"/>
        <v>0</v>
      </c>
      <c r="CZ39" s="49">
        <f t="shared" si="5"/>
        <v>0</v>
      </c>
      <c r="DA39" s="49">
        <f t="shared" si="5"/>
        <v>100</v>
      </c>
      <c r="DB39" s="49">
        <f t="shared" si="5"/>
        <v>0</v>
      </c>
      <c r="DC39" s="49">
        <f t="shared" si="5"/>
        <v>0</v>
      </c>
      <c r="DD39" s="49">
        <f t="shared" si="5"/>
        <v>100</v>
      </c>
      <c r="DE39" s="49">
        <f t="shared" si="5"/>
        <v>0</v>
      </c>
      <c r="DF39" s="49">
        <f t="shared" si="5"/>
        <v>0</v>
      </c>
      <c r="DG39" s="49">
        <f t="shared" si="5"/>
        <v>100</v>
      </c>
      <c r="DH39" s="49">
        <f t="shared" si="5"/>
        <v>0</v>
      </c>
      <c r="DI39" s="49">
        <f t="shared" si="5"/>
        <v>0</v>
      </c>
      <c r="DJ39" s="49">
        <f t="shared" si="5"/>
        <v>100</v>
      </c>
      <c r="DK39" s="49">
        <f t="shared" si="5"/>
        <v>0</v>
      </c>
      <c r="DL39" s="49">
        <f t="shared" si="5"/>
        <v>0</v>
      </c>
      <c r="DM39" s="49">
        <f t="shared" si="5"/>
        <v>100</v>
      </c>
      <c r="DN39" s="49">
        <f t="shared" si="5"/>
        <v>0</v>
      </c>
      <c r="DO39" s="49">
        <f t="shared" si="5"/>
        <v>0</v>
      </c>
      <c r="DP39" s="49">
        <f t="shared" si="5"/>
        <v>100</v>
      </c>
      <c r="DQ39" s="49">
        <f t="shared" si="5"/>
        <v>0</v>
      </c>
      <c r="DR39" s="49">
        <f t="shared" si="5"/>
        <v>0</v>
      </c>
      <c r="DS39" s="49">
        <f t="shared" si="5"/>
        <v>100</v>
      </c>
      <c r="DT39" s="49">
        <f t="shared" si="5"/>
        <v>0</v>
      </c>
      <c r="DU39" s="49">
        <f t="shared" si="5"/>
        <v>0</v>
      </c>
      <c r="DV39" s="49">
        <f t="shared" si="5"/>
        <v>100</v>
      </c>
      <c r="DW39" s="49">
        <f t="shared" si="5"/>
        <v>0</v>
      </c>
      <c r="DX39" s="49">
        <f t="shared" si="5"/>
        <v>0</v>
      </c>
      <c r="DY39" s="49">
        <f t="shared" si="5"/>
        <v>100</v>
      </c>
      <c r="DZ39" s="49">
        <f t="shared" si="5"/>
        <v>0</v>
      </c>
      <c r="EA39" s="49">
        <f t="shared" si="5"/>
        <v>0</v>
      </c>
      <c r="EB39" s="49">
        <f t="shared" ref="EB39:GM39" si="6">EB38/24%</f>
        <v>100</v>
      </c>
      <c r="EC39" s="49">
        <f t="shared" si="6"/>
        <v>0</v>
      </c>
      <c r="ED39" s="49">
        <f t="shared" si="6"/>
        <v>0</v>
      </c>
      <c r="EE39" s="49">
        <f t="shared" si="6"/>
        <v>100</v>
      </c>
      <c r="EF39" s="49">
        <f t="shared" si="6"/>
        <v>0</v>
      </c>
      <c r="EG39" s="49">
        <f t="shared" si="6"/>
        <v>0</v>
      </c>
      <c r="EH39" s="49">
        <f t="shared" si="6"/>
        <v>100</v>
      </c>
      <c r="EI39" s="49">
        <f t="shared" si="6"/>
        <v>0</v>
      </c>
      <c r="EJ39" s="49">
        <f t="shared" si="6"/>
        <v>0</v>
      </c>
      <c r="EK39" s="49">
        <f t="shared" si="6"/>
        <v>100</v>
      </c>
      <c r="EL39" s="49">
        <f t="shared" si="6"/>
        <v>0</v>
      </c>
      <c r="EM39" s="49">
        <f t="shared" si="6"/>
        <v>0</v>
      </c>
      <c r="EN39" s="49">
        <f t="shared" si="6"/>
        <v>100</v>
      </c>
      <c r="EO39" s="49">
        <f t="shared" si="6"/>
        <v>0</v>
      </c>
      <c r="EP39" s="49">
        <f t="shared" si="6"/>
        <v>0</v>
      </c>
      <c r="EQ39" s="49">
        <f t="shared" si="6"/>
        <v>100</v>
      </c>
      <c r="ER39" s="49">
        <f t="shared" si="6"/>
        <v>0</v>
      </c>
      <c r="ES39" s="49">
        <f t="shared" si="6"/>
        <v>0</v>
      </c>
      <c r="ET39" s="49">
        <f t="shared" si="6"/>
        <v>100</v>
      </c>
      <c r="EU39" s="49">
        <f t="shared" si="6"/>
        <v>0</v>
      </c>
      <c r="EV39" s="49">
        <f t="shared" si="6"/>
        <v>0</v>
      </c>
      <c r="EW39" s="49">
        <f t="shared" si="6"/>
        <v>100</v>
      </c>
      <c r="EX39" s="49">
        <f t="shared" si="6"/>
        <v>0</v>
      </c>
      <c r="EY39" s="49">
        <f t="shared" si="6"/>
        <v>0</v>
      </c>
      <c r="EZ39" s="49">
        <f t="shared" si="6"/>
        <v>100</v>
      </c>
      <c r="FA39" s="49">
        <f t="shared" si="6"/>
        <v>0</v>
      </c>
      <c r="FB39" s="49">
        <f t="shared" si="6"/>
        <v>0</v>
      </c>
      <c r="FC39" s="49">
        <f t="shared" si="6"/>
        <v>100</v>
      </c>
      <c r="FD39" s="49">
        <f t="shared" si="6"/>
        <v>0</v>
      </c>
      <c r="FE39" s="49">
        <f t="shared" si="6"/>
        <v>0</v>
      </c>
      <c r="FF39" s="49">
        <f t="shared" si="6"/>
        <v>100</v>
      </c>
      <c r="FG39" s="49">
        <f t="shared" si="6"/>
        <v>0</v>
      </c>
      <c r="FH39" s="49">
        <f t="shared" si="6"/>
        <v>0</v>
      </c>
      <c r="FI39" s="49">
        <f t="shared" si="6"/>
        <v>100</v>
      </c>
      <c r="FJ39" s="49">
        <f t="shared" si="6"/>
        <v>0</v>
      </c>
      <c r="FK39" s="49">
        <f t="shared" si="6"/>
        <v>0</v>
      </c>
      <c r="FL39" s="49">
        <f t="shared" si="6"/>
        <v>100</v>
      </c>
      <c r="FM39" s="49">
        <f t="shared" si="6"/>
        <v>0</v>
      </c>
      <c r="FN39" s="49">
        <f t="shared" si="6"/>
        <v>0</v>
      </c>
      <c r="FO39" s="49">
        <f t="shared" si="6"/>
        <v>100</v>
      </c>
      <c r="FP39" s="49">
        <f t="shared" si="6"/>
        <v>0</v>
      </c>
      <c r="FQ39" s="49">
        <f t="shared" si="6"/>
        <v>0</v>
      </c>
      <c r="FR39" s="49">
        <f t="shared" si="6"/>
        <v>100</v>
      </c>
      <c r="FS39" s="49">
        <f t="shared" si="6"/>
        <v>0</v>
      </c>
      <c r="FT39" s="49">
        <f t="shared" si="6"/>
        <v>0</v>
      </c>
      <c r="FU39" s="49">
        <f t="shared" si="6"/>
        <v>100</v>
      </c>
      <c r="FV39" s="49">
        <f t="shared" si="6"/>
        <v>0</v>
      </c>
      <c r="FW39" s="49">
        <f t="shared" si="6"/>
        <v>0</v>
      </c>
      <c r="FX39" s="49">
        <f t="shared" si="6"/>
        <v>100</v>
      </c>
      <c r="FY39" s="49">
        <f t="shared" si="6"/>
        <v>0</v>
      </c>
      <c r="FZ39" s="49">
        <f t="shared" si="6"/>
        <v>0</v>
      </c>
      <c r="GA39" s="49">
        <f t="shared" si="6"/>
        <v>100</v>
      </c>
      <c r="GB39" s="49">
        <f t="shared" si="6"/>
        <v>0</v>
      </c>
      <c r="GC39" s="49">
        <f t="shared" si="6"/>
        <v>0</v>
      </c>
      <c r="GD39" s="49">
        <f t="shared" si="6"/>
        <v>100</v>
      </c>
      <c r="GE39" s="49">
        <f t="shared" si="6"/>
        <v>0</v>
      </c>
      <c r="GF39" s="49">
        <f t="shared" si="6"/>
        <v>0</v>
      </c>
      <c r="GG39" s="49">
        <f t="shared" si="6"/>
        <v>100</v>
      </c>
      <c r="GH39" s="49">
        <f t="shared" si="6"/>
        <v>0</v>
      </c>
      <c r="GI39" s="49">
        <f t="shared" si="6"/>
        <v>0</v>
      </c>
      <c r="GJ39" s="49">
        <f t="shared" si="6"/>
        <v>100</v>
      </c>
      <c r="GK39" s="49">
        <f t="shared" si="6"/>
        <v>0</v>
      </c>
      <c r="GL39" s="49">
        <f t="shared" si="6"/>
        <v>0</v>
      </c>
      <c r="GM39" s="49">
        <f t="shared" si="6"/>
        <v>100</v>
      </c>
      <c r="GN39" s="49">
        <f t="shared" ref="GN39:IT39" si="7">GN38/24%</f>
        <v>0</v>
      </c>
      <c r="GO39" s="49">
        <f t="shared" si="7"/>
        <v>0</v>
      </c>
      <c r="GP39" s="49">
        <f t="shared" si="7"/>
        <v>100</v>
      </c>
      <c r="GQ39" s="49">
        <f t="shared" si="7"/>
        <v>0</v>
      </c>
      <c r="GR39" s="49">
        <f t="shared" si="7"/>
        <v>0</v>
      </c>
      <c r="GS39" s="49">
        <f t="shared" si="7"/>
        <v>100</v>
      </c>
      <c r="GT39" s="49">
        <f t="shared" si="7"/>
        <v>0</v>
      </c>
      <c r="GU39" s="49">
        <f t="shared" si="7"/>
        <v>0</v>
      </c>
      <c r="GV39" s="49">
        <f t="shared" si="7"/>
        <v>100</v>
      </c>
      <c r="GW39" s="49">
        <f t="shared" si="7"/>
        <v>0</v>
      </c>
      <c r="GX39" s="49">
        <f t="shared" si="7"/>
        <v>0</v>
      </c>
      <c r="GY39" s="49">
        <f t="shared" si="7"/>
        <v>100</v>
      </c>
      <c r="GZ39" s="49">
        <f t="shared" si="7"/>
        <v>0</v>
      </c>
      <c r="HA39" s="49">
        <f t="shared" si="7"/>
        <v>0</v>
      </c>
      <c r="HB39" s="49">
        <f t="shared" si="7"/>
        <v>100</v>
      </c>
      <c r="HC39" s="49">
        <f t="shared" si="7"/>
        <v>0</v>
      </c>
      <c r="HD39" s="49">
        <f t="shared" si="7"/>
        <v>0</v>
      </c>
      <c r="HE39" s="49">
        <f t="shared" si="7"/>
        <v>100</v>
      </c>
      <c r="HF39" s="49">
        <f t="shared" si="7"/>
        <v>0</v>
      </c>
      <c r="HG39" s="49">
        <f t="shared" si="7"/>
        <v>0</v>
      </c>
      <c r="HH39" s="49">
        <f t="shared" si="7"/>
        <v>100</v>
      </c>
      <c r="HI39" s="49">
        <f t="shared" si="7"/>
        <v>0</v>
      </c>
      <c r="HJ39" s="49">
        <f t="shared" si="7"/>
        <v>0</v>
      </c>
      <c r="HK39" s="49">
        <f t="shared" si="7"/>
        <v>100</v>
      </c>
      <c r="HL39" s="49">
        <f t="shared" si="7"/>
        <v>0</v>
      </c>
      <c r="HM39" s="49">
        <f t="shared" si="7"/>
        <v>0</v>
      </c>
      <c r="HN39" s="49">
        <f t="shared" si="7"/>
        <v>100</v>
      </c>
      <c r="HO39" s="49">
        <f t="shared" si="7"/>
        <v>0</v>
      </c>
      <c r="HP39" s="49">
        <f t="shared" si="7"/>
        <v>0</v>
      </c>
      <c r="HQ39" s="49">
        <f t="shared" si="7"/>
        <v>100</v>
      </c>
      <c r="HR39" s="49">
        <f t="shared" si="7"/>
        <v>0</v>
      </c>
      <c r="HS39" s="49">
        <f t="shared" si="7"/>
        <v>0</v>
      </c>
      <c r="HT39" s="49">
        <f t="shared" si="7"/>
        <v>100</v>
      </c>
      <c r="HU39" s="49">
        <f t="shared" si="7"/>
        <v>0</v>
      </c>
      <c r="HV39" s="49">
        <f t="shared" si="7"/>
        <v>0</v>
      </c>
      <c r="HW39" s="49">
        <f t="shared" si="7"/>
        <v>100</v>
      </c>
      <c r="HX39" s="49">
        <f t="shared" si="7"/>
        <v>0</v>
      </c>
      <c r="HY39" s="49">
        <f t="shared" si="7"/>
        <v>0</v>
      </c>
      <c r="HZ39" s="49">
        <f t="shared" si="7"/>
        <v>100</v>
      </c>
      <c r="IA39" s="49">
        <f t="shared" si="7"/>
        <v>0</v>
      </c>
      <c r="IB39" s="49">
        <f t="shared" si="7"/>
        <v>0</v>
      </c>
      <c r="IC39" s="49">
        <f t="shared" si="7"/>
        <v>100</v>
      </c>
      <c r="ID39" s="49">
        <f t="shared" si="7"/>
        <v>0</v>
      </c>
      <c r="IE39" s="49">
        <f t="shared" si="7"/>
        <v>0</v>
      </c>
      <c r="IF39" s="49">
        <f t="shared" si="7"/>
        <v>100</v>
      </c>
      <c r="IG39" s="49">
        <f t="shared" si="7"/>
        <v>0</v>
      </c>
      <c r="IH39" s="49">
        <f t="shared" si="7"/>
        <v>0</v>
      </c>
      <c r="II39" s="49">
        <f t="shared" si="7"/>
        <v>100</v>
      </c>
      <c r="IJ39" s="49">
        <f t="shared" si="7"/>
        <v>0</v>
      </c>
      <c r="IK39" s="49">
        <f t="shared" si="7"/>
        <v>0</v>
      </c>
      <c r="IL39" s="49">
        <f t="shared" si="7"/>
        <v>100</v>
      </c>
      <c r="IM39" s="49">
        <f t="shared" si="7"/>
        <v>0</v>
      </c>
      <c r="IN39" s="49">
        <f t="shared" si="7"/>
        <v>0</v>
      </c>
      <c r="IO39" s="49">
        <f t="shared" si="7"/>
        <v>100</v>
      </c>
      <c r="IP39" s="49">
        <f t="shared" si="7"/>
        <v>0</v>
      </c>
      <c r="IQ39" s="49">
        <f t="shared" si="7"/>
        <v>0</v>
      </c>
      <c r="IR39" s="49">
        <f t="shared" si="7"/>
        <v>100</v>
      </c>
      <c r="IS39" s="49">
        <f t="shared" si="7"/>
        <v>0</v>
      </c>
      <c r="IT39" s="49">
        <f t="shared" si="7"/>
        <v>0</v>
      </c>
    </row>
    <row r="40" spans="1:291" x14ac:dyDescent="0.25">
      <c r="B40" s="72" t="s">
        <v>715</v>
      </c>
      <c r="C40" s="72"/>
      <c r="D40" s="72"/>
      <c r="E40" s="72"/>
      <c r="F40" s="23"/>
      <c r="G40" s="23"/>
      <c r="H40" s="23"/>
      <c r="I40" s="23"/>
      <c r="J40" s="23"/>
      <c r="K40" s="23"/>
      <c r="L40" s="23"/>
      <c r="M40" s="23"/>
      <c r="FB40">
        <f ca="1">FB40:FC52</f>
        <v>0</v>
      </c>
    </row>
    <row r="41" spans="1:291" x14ac:dyDescent="0.25">
      <c r="B41" s="22" t="s">
        <v>716</v>
      </c>
      <c r="C41" s="59" t="s">
        <v>710</v>
      </c>
      <c r="D41" s="27">
        <f>E41/100*24</f>
        <v>24</v>
      </c>
      <c r="E41" s="24">
        <f>(C39+F39+I39+L39+O39+R39+U39)/7</f>
        <v>100</v>
      </c>
      <c r="F41" s="23"/>
      <c r="G41" s="23"/>
      <c r="H41" s="23"/>
      <c r="I41" s="23"/>
      <c r="J41" s="23"/>
      <c r="K41" s="23"/>
      <c r="L41" s="23"/>
      <c r="M41" s="23"/>
    </row>
    <row r="42" spans="1:291" x14ac:dyDescent="0.25">
      <c r="B42" s="22" t="s">
        <v>717</v>
      </c>
      <c r="C42" s="59" t="s">
        <v>710</v>
      </c>
      <c r="D42" s="27">
        <f>E42/100*25</f>
        <v>0</v>
      </c>
      <c r="E42" s="24">
        <f>(D38+G38+J38+M38+P38+S38+V38)/7</f>
        <v>0</v>
      </c>
      <c r="F42" s="23"/>
      <c r="G42" s="23"/>
      <c r="H42" s="23"/>
      <c r="I42" s="23"/>
      <c r="J42" s="23"/>
      <c r="K42" s="23"/>
      <c r="L42" s="23"/>
      <c r="M42" s="23"/>
    </row>
    <row r="43" spans="1:291" x14ac:dyDescent="0.25">
      <c r="B43" s="22" t="s">
        <v>718</v>
      </c>
      <c r="C43" s="59" t="s">
        <v>710</v>
      </c>
      <c r="D43" s="27">
        <f>E43/100*25</f>
        <v>0</v>
      </c>
      <c r="E43" s="24">
        <f>(E38+H38+K38+N38+Q38+T38+W38)/7</f>
        <v>0</v>
      </c>
      <c r="F43" s="23"/>
      <c r="G43" s="23"/>
      <c r="H43" s="23"/>
      <c r="I43" s="23"/>
      <c r="J43" s="23"/>
      <c r="K43" s="23"/>
      <c r="L43" s="23"/>
      <c r="M43" s="23"/>
      <c r="AY43">
        <v>1</v>
      </c>
    </row>
    <row r="44" spans="1:291" x14ac:dyDescent="0.25">
      <c r="B44" s="22"/>
      <c r="C44" s="45"/>
      <c r="D44" s="44">
        <f>SUM(D41:D43)</f>
        <v>24</v>
      </c>
      <c r="E44" s="44">
        <f>SUM(E41:E43)</f>
        <v>100</v>
      </c>
      <c r="F44" s="23"/>
      <c r="G44" s="23"/>
      <c r="H44" s="23"/>
      <c r="I44" s="23"/>
      <c r="J44" s="23"/>
      <c r="K44" s="23"/>
      <c r="L44" s="23"/>
      <c r="M44" s="23"/>
    </row>
    <row r="45" spans="1:291" x14ac:dyDescent="0.25">
      <c r="B45" s="22"/>
      <c r="C45" s="59"/>
      <c r="D45" s="94" t="s">
        <v>21</v>
      </c>
      <c r="E45" s="95"/>
      <c r="F45" s="96" t="s">
        <v>3</v>
      </c>
      <c r="G45" s="97"/>
      <c r="H45" s="98" t="s">
        <v>620</v>
      </c>
      <c r="I45" s="99"/>
      <c r="J45" s="98" t="s">
        <v>237</v>
      </c>
      <c r="K45" s="99"/>
      <c r="L45" s="23"/>
      <c r="M45" s="23"/>
    </row>
    <row r="46" spans="1:291" ht="15" customHeight="1" x14ac:dyDescent="0.25">
      <c r="B46" s="22" t="s">
        <v>716</v>
      </c>
      <c r="C46" s="59" t="s">
        <v>711</v>
      </c>
      <c r="D46" s="27">
        <f>E46/100*24</f>
        <v>24</v>
      </c>
      <c r="E46" s="24">
        <f>(X39+AA39+AD39+AG39+AJ39+AM39+AP39)/7</f>
        <v>100</v>
      </c>
      <c r="F46" s="59">
        <f>G46/100*24</f>
        <v>24</v>
      </c>
      <c r="G46" s="24">
        <f>(AS39+AV39+AY39+BB39+BE39+BH39+BK39)/7</f>
        <v>100</v>
      </c>
      <c r="H46" s="59">
        <f>I46/100*24</f>
        <v>24</v>
      </c>
      <c r="I46" s="24">
        <f>(BN39+BQ39+BT39+BW39+BZ39+CC39+CF39)/7</f>
        <v>100</v>
      </c>
      <c r="J46" s="59">
        <f>K46/100*24</f>
        <v>24</v>
      </c>
      <c r="K46" s="24">
        <f>(CI39+CL39+CO39+CR39+CU39+CX39+DA39)/7</f>
        <v>100</v>
      </c>
      <c r="L46" s="23"/>
      <c r="M46" s="23"/>
    </row>
    <row r="47" spans="1:291" x14ac:dyDescent="0.25">
      <c r="B47" s="22" t="s">
        <v>717</v>
      </c>
      <c r="C47" s="59" t="s">
        <v>711</v>
      </c>
      <c r="D47" s="27">
        <f>E47/100*25</f>
        <v>0</v>
      </c>
      <c r="E47" s="24">
        <f>(Y38+AB38+AE38+AH38+AK38+AN38+AQ38)/7</f>
        <v>0</v>
      </c>
      <c r="F47" s="59">
        <f>G47/100*25</f>
        <v>0</v>
      </c>
      <c r="G47" s="24">
        <f t="shared" ref="G47:G48" si="8">(AS40+AV40+AY40+BB40+BE40+BH40+BK40)/7</f>
        <v>0</v>
      </c>
      <c r="H47" s="59">
        <f>I47/100*25</f>
        <v>0</v>
      </c>
      <c r="I47" s="24">
        <f>(BO38+BR38+BU38+BX38+CA38+CD38+CG38)/7</f>
        <v>0</v>
      </c>
      <c r="J47" s="59">
        <f>K47/100*25</f>
        <v>0</v>
      </c>
      <c r="K47" s="24">
        <f>(CJ38+CM38+CP38+CS38+CV38+CY38+DB38)/7</f>
        <v>0</v>
      </c>
      <c r="L47" s="23"/>
      <c r="M47" s="23"/>
    </row>
    <row r="48" spans="1:291" x14ac:dyDescent="0.25">
      <c r="B48" s="22" t="s">
        <v>718</v>
      </c>
      <c r="C48" s="59" t="s">
        <v>711</v>
      </c>
      <c r="D48" s="27">
        <f>E48/100*25</f>
        <v>0</v>
      </c>
      <c r="E48" s="24">
        <f>(Z38+AC38+AF38+AI38+AL38+AO38+AR38)/7</f>
        <v>0</v>
      </c>
      <c r="F48" s="59">
        <f>G48/100*25</f>
        <v>0</v>
      </c>
      <c r="G48" s="24">
        <f t="shared" si="8"/>
        <v>0</v>
      </c>
      <c r="H48" s="59">
        <f>I48/100*25</f>
        <v>0</v>
      </c>
      <c r="I48" s="24">
        <f>(BP38+BS38+BV38+BY38+CB38+CE38+CH38)/7</f>
        <v>0</v>
      </c>
      <c r="J48" s="59">
        <f>K48/100*25</f>
        <v>0</v>
      </c>
      <c r="K48" s="24">
        <f>(CK38+CN38+CQ38+CT38+CW38+CZ38+DC38)/7</f>
        <v>0</v>
      </c>
      <c r="L48" s="23"/>
      <c r="M48" s="23"/>
    </row>
    <row r="49" spans="2:13" x14ac:dyDescent="0.25">
      <c r="B49" s="22"/>
      <c r="C49" s="59"/>
      <c r="D49" s="26">
        <f t="shared" ref="D49:I49" si="9">SUM(D46:D48)</f>
        <v>24</v>
      </c>
      <c r="E49" s="26">
        <f t="shared" si="9"/>
        <v>100</v>
      </c>
      <c r="F49" s="25">
        <f t="shared" si="9"/>
        <v>24</v>
      </c>
      <c r="G49" s="25">
        <f t="shared" si="9"/>
        <v>100</v>
      </c>
      <c r="H49" s="25">
        <f t="shared" si="9"/>
        <v>24</v>
      </c>
      <c r="I49" s="25">
        <f t="shared" si="9"/>
        <v>100</v>
      </c>
      <c r="J49" s="25">
        <f>SUM(J46:J48)</f>
        <v>24</v>
      </c>
      <c r="K49" s="25">
        <f>SUM(K46:K48)</f>
        <v>100</v>
      </c>
      <c r="L49" s="23"/>
      <c r="M49" s="23"/>
    </row>
    <row r="50" spans="2:13" x14ac:dyDescent="0.25">
      <c r="B50" s="22" t="s">
        <v>716</v>
      </c>
      <c r="C50" s="59" t="s">
        <v>712</v>
      </c>
      <c r="D50" s="27">
        <f>E50/100*24</f>
        <v>5.76</v>
      </c>
      <c r="E50" s="24">
        <f>(DD38+DG38+DJ38+DM38+DP38+DS38+DV38)/7</f>
        <v>24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25">
      <c r="B51" s="22" t="s">
        <v>717</v>
      </c>
      <c r="C51" s="59" t="s">
        <v>712</v>
      </c>
      <c r="D51" s="27">
        <f>E51/100*25</f>
        <v>0</v>
      </c>
      <c r="E51" s="24">
        <f>(DE38+DH38+DK38+DN38+DQ38+DT38+DW38)/7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22" t="s">
        <v>718</v>
      </c>
      <c r="C52" s="59" t="s">
        <v>712</v>
      </c>
      <c r="D52" s="27">
        <f>E52/100*25</f>
        <v>0</v>
      </c>
      <c r="E52" s="24">
        <f>(DF38+DI38+DL38+DO38+DR38+DU38+DX38)/7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22"/>
      <c r="C53" s="45"/>
      <c r="D53" s="44">
        <f>SUM(D50:D52)</f>
        <v>5.76</v>
      </c>
      <c r="E53" s="44">
        <f>SUM(E50:E52)</f>
        <v>24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22"/>
      <c r="C54" s="59"/>
      <c r="D54" s="100" t="s">
        <v>65</v>
      </c>
      <c r="E54" s="100"/>
      <c r="F54" s="101" t="s">
        <v>48</v>
      </c>
      <c r="G54" s="102"/>
      <c r="H54" s="98" t="s">
        <v>80</v>
      </c>
      <c r="I54" s="99"/>
      <c r="J54" s="93" t="s">
        <v>92</v>
      </c>
      <c r="K54" s="93"/>
      <c r="L54" s="93" t="s">
        <v>49</v>
      </c>
      <c r="M54" s="93"/>
    </row>
    <row r="55" spans="2:13" x14ac:dyDescent="0.25">
      <c r="B55" s="22" t="s">
        <v>716</v>
      </c>
      <c r="C55" s="59" t="s">
        <v>713</v>
      </c>
      <c r="D55" s="27">
        <f>E55/100*24</f>
        <v>24</v>
      </c>
      <c r="E55" s="24">
        <f>(DY39+EB39+EE39+EH39+EK39+EN39+EQ39)/7</f>
        <v>100</v>
      </c>
      <c r="F55" s="59">
        <f>G55/100*24</f>
        <v>24</v>
      </c>
      <c r="G55" s="24">
        <f>(ET39+EW39+EZ39+FC39+FF39+FI39+FL39)/7</f>
        <v>100</v>
      </c>
      <c r="H55" s="59">
        <f>I55/100*24</f>
        <v>24</v>
      </c>
      <c r="I55" s="24">
        <f>(FO39+FR39+FU39+FX39+GA39+GD39+GG39)/7</f>
        <v>100</v>
      </c>
      <c r="J55" s="59">
        <f>K55/100*24</f>
        <v>24</v>
      </c>
      <c r="K55" s="24">
        <f>(GJ39+GM39+GP39+GS39+GV39+GY39+HB39)/7</f>
        <v>100</v>
      </c>
      <c r="L55" s="59">
        <f>M55/100*24</f>
        <v>24</v>
      </c>
      <c r="M55" s="24">
        <f>(HE39+HH39+HK39+HN39+HQ39+HT39+HW39)/7</f>
        <v>100</v>
      </c>
    </row>
    <row r="56" spans="2:13" x14ac:dyDescent="0.25">
      <c r="B56" s="22" t="s">
        <v>717</v>
      </c>
      <c r="C56" s="59" t="s">
        <v>713</v>
      </c>
      <c r="D56" s="27">
        <f>E56/100*25</f>
        <v>0</v>
      </c>
      <c r="E56" s="24">
        <f>(DZ38+EC38+EF38+EI38+EL38+EO38+ER38)/7</f>
        <v>0</v>
      </c>
      <c r="F56" s="59">
        <f>G56/100*25</f>
        <v>0</v>
      </c>
      <c r="G56" s="24">
        <f>(EU38+EX38+FA38+FD38+FG38+FJ38+FM38)/7</f>
        <v>0</v>
      </c>
      <c r="H56" s="59">
        <f>I56/100*25</f>
        <v>0</v>
      </c>
      <c r="I56" s="24">
        <f>(FP38+FS38+FV38+FY38+GB38+GE38+GH38)/7</f>
        <v>0</v>
      </c>
      <c r="J56" s="59">
        <f>K56/100*25</f>
        <v>0</v>
      </c>
      <c r="K56" s="24">
        <f t="shared" ref="K56:K57" si="10">(GJ40+GM40+GP40+GS40+GV40+GY40+HB40)/7</f>
        <v>0</v>
      </c>
      <c r="L56" s="59">
        <f>M56/100*25</f>
        <v>0</v>
      </c>
      <c r="M56" s="24">
        <f t="shared" ref="M56:M57" si="11">(HE40+HH40+HK40+HN40+HQ40+HT40+HW40)/7</f>
        <v>0</v>
      </c>
    </row>
    <row r="57" spans="2:13" x14ac:dyDescent="0.25">
      <c r="B57" s="22" t="s">
        <v>718</v>
      </c>
      <c r="C57" s="59" t="s">
        <v>713</v>
      </c>
      <c r="D57" s="27">
        <f>E57/100*25</f>
        <v>0</v>
      </c>
      <c r="E57" s="24">
        <f>(EA38+ED38+EG38+EJ38+EM38+EP38+ES38)/7</f>
        <v>0</v>
      </c>
      <c r="F57" s="59">
        <f>G57/100*25</f>
        <v>0</v>
      </c>
      <c r="G57" s="24">
        <f>(EV38+EY38+FB38+FE38+FH38+FK38+FN38)/7</f>
        <v>0</v>
      </c>
      <c r="H57" s="59">
        <f>I57/100*25</f>
        <v>0</v>
      </c>
      <c r="I57" s="24">
        <f>(FQ38+FT38+FW38+FZ38+GC38+GF38+GI38)/7</f>
        <v>0</v>
      </c>
      <c r="J57" s="59">
        <f>K57/100*25</f>
        <v>0</v>
      </c>
      <c r="K57" s="24">
        <f t="shared" si="10"/>
        <v>0</v>
      </c>
      <c r="L57" s="59">
        <f>M57/100*25</f>
        <v>0</v>
      </c>
      <c r="M57" s="24">
        <f t="shared" si="11"/>
        <v>0</v>
      </c>
    </row>
    <row r="58" spans="2:13" x14ac:dyDescent="0.25">
      <c r="B58" s="22"/>
      <c r="C58" s="59"/>
      <c r="D58" s="26">
        <f t="shared" ref="D58:K58" si="12">SUM(D55:D57)</f>
        <v>24</v>
      </c>
      <c r="E58" s="26">
        <f t="shared" si="12"/>
        <v>100</v>
      </c>
      <c r="F58" s="25">
        <f t="shared" si="12"/>
        <v>24</v>
      </c>
      <c r="G58" s="25">
        <f t="shared" si="12"/>
        <v>100</v>
      </c>
      <c r="H58" s="25">
        <f t="shared" si="12"/>
        <v>24</v>
      </c>
      <c r="I58" s="25">
        <f t="shared" si="12"/>
        <v>100</v>
      </c>
      <c r="J58" s="25">
        <f t="shared" si="12"/>
        <v>24</v>
      </c>
      <c r="K58" s="25">
        <f t="shared" si="12"/>
        <v>100</v>
      </c>
      <c r="L58" s="25">
        <f>SUM(L55:L57)</f>
        <v>24</v>
      </c>
      <c r="M58" s="25">
        <f>SUM(M55:M57)</f>
        <v>100</v>
      </c>
    </row>
    <row r="59" spans="2:13" x14ac:dyDescent="0.25">
      <c r="B59" s="22" t="s">
        <v>716</v>
      </c>
      <c r="C59" s="59" t="s">
        <v>714</v>
      </c>
      <c r="D59" s="27">
        <f>E59/100*24</f>
        <v>24</v>
      </c>
      <c r="E59" s="24">
        <f>(HZ39+IC39+IF39+II39+IL39+IO39+IR39)/7</f>
        <v>100</v>
      </c>
      <c r="F59" s="23"/>
      <c r="G59" s="23"/>
      <c r="H59" s="23"/>
      <c r="I59" s="23"/>
      <c r="J59" s="23"/>
      <c r="K59" s="23"/>
      <c r="L59" s="23"/>
      <c r="M59" s="23"/>
    </row>
    <row r="60" spans="2:13" x14ac:dyDescent="0.25">
      <c r="B60" s="22" t="s">
        <v>717</v>
      </c>
      <c r="C60" s="59" t="s">
        <v>714</v>
      </c>
      <c r="D60" s="27">
        <f>E60/100*25</f>
        <v>0</v>
      </c>
      <c r="E60" s="24">
        <f>(IA38+ID38+IG38+IJ38+IM38+IP38+IS39)/7</f>
        <v>0</v>
      </c>
      <c r="F60" s="23"/>
      <c r="G60" s="23"/>
      <c r="H60" s="23"/>
      <c r="I60" s="23"/>
      <c r="J60" s="23"/>
      <c r="K60" s="23"/>
      <c r="L60" s="23"/>
      <c r="M60" s="23"/>
    </row>
    <row r="61" spans="2:13" x14ac:dyDescent="0.25">
      <c r="B61" s="22" t="s">
        <v>718</v>
      </c>
      <c r="C61" s="59" t="s">
        <v>714</v>
      </c>
      <c r="D61" s="27">
        <f>E61/100*25</f>
        <v>0</v>
      </c>
      <c r="E61" s="24">
        <f>(IB38+IE38+IH38+IK38+IN38+IQ38+IT39)/7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22"/>
      <c r="C62" s="22"/>
      <c r="D62" s="26">
        <f>SUM(D59:D61)</f>
        <v>24</v>
      </c>
      <c r="E62" s="26">
        <f>SUM(E59:E61)</f>
        <v>100</v>
      </c>
      <c r="F62" s="23"/>
      <c r="G62" s="23"/>
      <c r="H62" s="23"/>
      <c r="I62" s="23"/>
      <c r="J62" s="23"/>
      <c r="K62" s="23"/>
      <c r="L62" s="23"/>
      <c r="M62" s="23"/>
    </row>
  </sheetData>
  <mergeCells count="198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A39:B39"/>
    <mergeCell ref="L54:M54"/>
    <mergeCell ref="D45:E45"/>
    <mergeCell ref="F45:G45"/>
    <mergeCell ref="H45:I45"/>
    <mergeCell ref="J45:K45"/>
    <mergeCell ref="D54:E54"/>
    <mergeCell ref="F54:G54"/>
    <mergeCell ref="H54:I54"/>
    <mergeCell ref="J54:K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59"/>
  <sheetViews>
    <sheetView topLeftCell="A13" zoomScale="70" zoomScaleNormal="70" workbookViewId="0">
      <selection activeCell="B14" sqref="B14:B33"/>
    </sheetView>
  </sheetViews>
  <sheetFormatPr defaultRowHeight="15" x14ac:dyDescent="0.25"/>
  <cols>
    <col min="2" max="2" width="32.140625" customWidth="1"/>
  </cols>
  <sheetData>
    <row r="1" spans="1:253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3" ht="15.75" x14ac:dyDescent="0.25">
      <c r="A2" s="129" t="s">
        <v>1229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6"/>
      <c r="V2" s="6"/>
      <c r="W2" s="6"/>
      <c r="X2" s="6"/>
      <c r="Y2" s="6"/>
      <c r="Z2" s="6"/>
      <c r="AA2" s="6"/>
      <c r="AB2" s="6"/>
      <c r="GO2" s="103" t="s">
        <v>1210</v>
      </c>
      <c r="GP2" s="103"/>
    </row>
    <row r="3" spans="1:25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3" ht="15.75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33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19" t="s">
        <v>37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37" t="s">
        <v>47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9"/>
      <c r="FZ4" s="118" t="s">
        <v>53</v>
      </c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</row>
    <row r="5" spans="1:253" ht="13.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 t="s">
        <v>21</v>
      </c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 t="s">
        <v>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237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 t="s">
        <v>238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 t="s">
        <v>65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6" t="s">
        <v>48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80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 t="s">
        <v>80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 t="s">
        <v>49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9" t="s">
        <v>54</v>
      </c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</row>
    <row r="6" spans="1:253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</row>
    <row r="7" spans="1:253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</row>
    <row r="8" spans="1:253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</row>
    <row r="9" spans="1:253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</row>
    <row r="10" spans="1:253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</row>
    <row r="11" spans="1:253" ht="15.75" x14ac:dyDescent="0.25">
      <c r="A11" s="108"/>
      <c r="B11" s="108"/>
      <c r="C11" s="105" t="s">
        <v>341</v>
      </c>
      <c r="D11" s="105" t="s">
        <v>5</v>
      </c>
      <c r="E11" s="105" t="s">
        <v>6</v>
      </c>
      <c r="F11" s="105" t="s">
        <v>342</v>
      </c>
      <c r="G11" s="105" t="s">
        <v>7</v>
      </c>
      <c r="H11" s="105" t="s">
        <v>8</v>
      </c>
      <c r="I11" s="105" t="s">
        <v>398</v>
      </c>
      <c r="J11" s="105" t="s">
        <v>9</v>
      </c>
      <c r="K11" s="105" t="s">
        <v>10</v>
      </c>
      <c r="L11" s="105" t="s">
        <v>343</v>
      </c>
      <c r="M11" s="105" t="s">
        <v>9</v>
      </c>
      <c r="N11" s="105" t="s">
        <v>10</v>
      </c>
      <c r="O11" s="105" t="s">
        <v>344</v>
      </c>
      <c r="P11" s="105" t="s">
        <v>11</v>
      </c>
      <c r="Q11" s="105" t="s">
        <v>4</v>
      </c>
      <c r="R11" s="105" t="s">
        <v>345</v>
      </c>
      <c r="S11" s="105" t="s">
        <v>6</v>
      </c>
      <c r="T11" s="105" t="s">
        <v>12</v>
      </c>
      <c r="U11" s="105" t="s">
        <v>346</v>
      </c>
      <c r="V11" s="105"/>
      <c r="W11" s="105"/>
      <c r="X11" s="105" t="s">
        <v>347</v>
      </c>
      <c r="Y11" s="105"/>
      <c r="Z11" s="105"/>
      <c r="AA11" s="105" t="s">
        <v>399</v>
      </c>
      <c r="AB11" s="105"/>
      <c r="AC11" s="105"/>
      <c r="AD11" s="105" t="s">
        <v>348</v>
      </c>
      <c r="AE11" s="105"/>
      <c r="AF11" s="105"/>
      <c r="AG11" s="105" t="s">
        <v>349</v>
      </c>
      <c r="AH11" s="105"/>
      <c r="AI11" s="105"/>
      <c r="AJ11" s="105" t="s">
        <v>350</v>
      </c>
      <c r="AK11" s="105"/>
      <c r="AL11" s="105"/>
      <c r="AM11" s="109" t="s">
        <v>351</v>
      </c>
      <c r="AN11" s="109"/>
      <c r="AO11" s="109"/>
      <c r="AP11" s="105" t="s">
        <v>352</v>
      </c>
      <c r="AQ11" s="105"/>
      <c r="AR11" s="105"/>
      <c r="AS11" s="105" t="s">
        <v>353</v>
      </c>
      <c r="AT11" s="105"/>
      <c r="AU11" s="105"/>
      <c r="AV11" s="105" t="s">
        <v>354</v>
      </c>
      <c r="AW11" s="105"/>
      <c r="AX11" s="105"/>
      <c r="AY11" s="105" t="s">
        <v>355</v>
      </c>
      <c r="AZ11" s="105"/>
      <c r="BA11" s="105"/>
      <c r="BB11" s="105" t="s">
        <v>356</v>
      </c>
      <c r="BC11" s="105"/>
      <c r="BD11" s="105"/>
      <c r="BE11" s="109" t="s">
        <v>400</v>
      </c>
      <c r="BF11" s="109"/>
      <c r="BG11" s="109"/>
      <c r="BH11" s="109" t="s">
        <v>357</v>
      </c>
      <c r="BI11" s="109"/>
      <c r="BJ11" s="109"/>
      <c r="BK11" s="105" t="s">
        <v>358</v>
      </c>
      <c r="BL11" s="105"/>
      <c r="BM11" s="105"/>
      <c r="BN11" s="105" t="s">
        <v>359</v>
      </c>
      <c r="BO11" s="105"/>
      <c r="BP11" s="105"/>
      <c r="BQ11" s="109" t="s">
        <v>360</v>
      </c>
      <c r="BR11" s="109"/>
      <c r="BS11" s="109"/>
      <c r="BT11" s="105" t="s">
        <v>361</v>
      </c>
      <c r="BU11" s="105"/>
      <c r="BV11" s="105"/>
      <c r="BW11" s="109" t="s">
        <v>362</v>
      </c>
      <c r="BX11" s="109"/>
      <c r="BY11" s="109"/>
      <c r="BZ11" s="109" t="s">
        <v>363</v>
      </c>
      <c r="CA11" s="109"/>
      <c r="CB11" s="109"/>
      <c r="CC11" s="109" t="s">
        <v>401</v>
      </c>
      <c r="CD11" s="109"/>
      <c r="CE11" s="109"/>
      <c r="CF11" s="109" t="s">
        <v>364</v>
      </c>
      <c r="CG11" s="109"/>
      <c r="CH11" s="109"/>
      <c r="CI11" s="109" t="s">
        <v>365</v>
      </c>
      <c r="CJ11" s="109"/>
      <c r="CK11" s="109"/>
      <c r="CL11" s="109" t="s">
        <v>366</v>
      </c>
      <c r="CM11" s="109"/>
      <c r="CN11" s="109"/>
      <c r="CO11" s="109" t="s">
        <v>367</v>
      </c>
      <c r="CP11" s="109"/>
      <c r="CQ11" s="109"/>
      <c r="CR11" s="109" t="s">
        <v>368</v>
      </c>
      <c r="CS11" s="109"/>
      <c r="CT11" s="109"/>
      <c r="CU11" s="109" t="s">
        <v>402</v>
      </c>
      <c r="CV11" s="109"/>
      <c r="CW11" s="109"/>
      <c r="CX11" s="109" t="s">
        <v>369</v>
      </c>
      <c r="CY11" s="109"/>
      <c r="CZ11" s="109"/>
      <c r="DA11" s="109" t="s">
        <v>370</v>
      </c>
      <c r="DB11" s="109"/>
      <c r="DC11" s="109"/>
      <c r="DD11" s="109" t="s">
        <v>371</v>
      </c>
      <c r="DE11" s="109"/>
      <c r="DF11" s="109"/>
      <c r="DG11" s="109" t="s">
        <v>372</v>
      </c>
      <c r="DH11" s="109"/>
      <c r="DI11" s="109"/>
      <c r="DJ11" s="109" t="s">
        <v>373</v>
      </c>
      <c r="DK11" s="109"/>
      <c r="DL11" s="109"/>
      <c r="DM11" s="109" t="s">
        <v>374</v>
      </c>
      <c r="DN11" s="109"/>
      <c r="DO11" s="109"/>
      <c r="DP11" s="109" t="s">
        <v>375</v>
      </c>
      <c r="DQ11" s="109"/>
      <c r="DR11" s="109"/>
      <c r="DS11" s="109" t="s">
        <v>376</v>
      </c>
      <c r="DT11" s="109"/>
      <c r="DU11" s="109"/>
      <c r="DV11" s="109" t="s">
        <v>377</v>
      </c>
      <c r="DW11" s="109"/>
      <c r="DX11" s="109"/>
      <c r="DY11" s="109" t="s">
        <v>403</v>
      </c>
      <c r="DZ11" s="109"/>
      <c r="EA11" s="109"/>
      <c r="EB11" s="109" t="s">
        <v>378</v>
      </c>
      <c r="EC11" s="109"/>
      <c r="ED11" s="109"/>
      <c r="EE11" s="109" t="s">
        <v>379</v>
      </c>
      <c r="EF11" s="109"/>
      <c r="EG11" s="109"/>
      <c r="EH11" s="109" t="s">
        <v>380</v>
      </c>
      <c r="EI11" s="109"/>
      <c r="EJ11" s="109"/>
      <c r="EK11" s="109" t="s">
        <v>381</v>
      </c>
      <c r="EL11" s="109"/>
      <c r="EM11" s="109"/>
      <c r="EN11" s="109" t="s">
        <v>382</v>
      </c>
      <c r="EO11" s="109"/>
      <c r="EP11" s="109"/>
      <c r="EQ11" s="109" t="s">
        <v>383</v>
      </c>
      <c r="ER11" s="109"/>
      <c r="ES11" s="109"/>
      <c r="ET11" s="109" t="s">
        <v>384</v>
      </c>
      <c r="EU11" s="109"/>
      <c r="EV11" s="109"/>
      <c r="EW11" s="109" t="s">
        <v>385</v>
      </c>
      <c r="EX11" s="109"/>
      <c r="EY11" s="109"/>
      <c r="EZ11" s="109" t="s">
        <v>386</v>
      </c>
      <c r="FA11" s="109"/>
      <c r="FB11" s="109"/>
      <c r="FC11" s="109" t="s">
        <v>404</v>
      </c>
      <c r="FD11" s="109"/>
      <c r="FE11" s="109"/>
      <c r="FF11" s="109" t="s">
        <v>387</v>
      </c>
      <c r="FG11" s="109"/>
      <c r="FH11" s="109"/>
      <c r="FI11" s="109" t="s">
        <v>388</v>
      </c>
      <c r="FJ11" s="109"/>
      <c r="FK11" s="109"/>
      <c r="FL11" s="109" t="s">
        <v>389</v>
      </c>
      <c r="FM11" s="109"/>
      <c r="FN11" s="109" t="s">
        <v>390</v>
      </c>
      <c r="FO11" s="109"/>
      <c r="FP11" s="109"/>
      <c r="FQ11" s="109" t="s">
        <v>391</v>
      </c>
      <c r="FR11" s="109"/>
      <c r="FS11" s="109"/>
      <c r="FT11" s="109" t="s">
        <v>392</v>
      </c>
      <c r="FU11" s="109"/>
      <c r="FV11" s="109"/>
      <c r="FW11" s="109" t="s">
        <v>405</v>
      </c>
      <c r="FX11" s="109"/>
      <c r="FY11" s="109"/>
      <c r="FZ11" s="109" t="s">
        <v>393</v>
      </c>
      <c r="GA11" s="109"/>
      <c r="GB11" s="109"/>
      <c r="GC11" s="109" t="s">
        <v>394</v>
      </c>
      <c r="GD11" s="109"/>
      <c r="GE11" s="109"/>
      <c r="GF11" s="109" t="s">
        <v>406</v>
      </c>
      <c r="GG11" s="109"/>
      <c r="GH11" s="109"/>
      <c r="GI11" s="109" t="s">
        <v>395</v>
      </c>
      <c r="GJ11" s="109"/>
      <c r="GK11" s="109"/>
      <c r="GL11" s="109" t="s">
        <v>396</v>
      </c>
      <c r="GM11" s="109"/>
      <c r="GN11" s="109"/>
      <c r="GO11" s="109" t="s">
        <v>397</v>
      </c>
      <c r="GP11" s="109"/>
      <c r="GQ11" s="109"/>
    </row>
    <row r="12" spans="1:253" ht="85.5" customHeight="1" x14ac:dyDescent="0.25">
      <c r="A12" s="108"/>
      <c r="B12" s="108"/>
      <c r="C12" s="104" t="s">
        <v>888</v>
      </c>
      <c r="D12" s="104"/>
      <c r="E12" s="104"/>
      <c r="F12" s="104" t="s">
        <v>891</v>
      </c>
      <c r="G12" s="104"/>
      <c r="H12" s="104"/>
      <c r="I12" s="104" t="s">
        <v>894</v>
      </c>
      <c r="J12" s="104"/>
      <c r="K12" s="104"/>
      <c r="L12" s="104" t="s">
        <v>443</v>
      </c>
      <c r="M12" s="104"/>
      <c r="N12" s="104"/>
      <c r="O12" s="104" t="s">
        <v>897</v>
      </c>
      <c r="P12" s="104"/>
      <c r="Q12" s="104"/>
      <c r="R12" s="104" t="s">
        <v>900</v>
      </c>
      <c r="S12" s="104"/>
      <c r="T12" s="104"/>
      <c r="U12" s="104" t="s">
        <v>904</v>
      </c>
      <c r="V12" s="104"/>
      <c r="W12" s="104"/>
      <c r="X12" s="104" t="s">
        <v>444</v>
      </c>
      <c r="Y12" s="104"/>
      <c r="Z12" s="104"/>
      <c r="AA12" s="104" t="s">
        <v>445</v>
      </c>
      <c r="AB12" s="104"/>
      <c r="AC12" s="104"/>
      <c r="AD12" s="104" t="s">
        <v>446</v>
      </c>
      <c r="AE12" s="104"/>
      <c r="AF12" s="104"/>
      <c r="AG12" s="104" t="s">
        <v>909</v>
      </c>
      <c r="AH12" s="104"/>
      <c r="AI12" s="104"/>
      <c r="AJ12" s="104" t="s">
        <v>447</v>
      </c>
      <c r="AK12" s="104"/>
      <c r="AL12" s="104"/>
      <c r="AM12" s="104" t="s">
        <v>448</v>
      </c>
      <c r="AN12" s="104"/>
      <c r="AO12" s="104"/>
      <c r="AP12" s="104" t="s">
        <v>449</v>
      </c>
      <c r="AQ12" s="104"/>
      <c r="AR12" s="104"/>
      <c r="AS12" s="104" t="s">
        <v>912</v>
      </c>
      <c r="AT12" s="104"/>
      <c r="AU12" s="104"/>
      <c r="AV12" s="104" t="s">
        <v>1160</v>
      </c>
      <c r="AW12" s="104"/>
      <c r="AX12" s="104"/>
      <c r="AY12" s="104" t="s">
        <v>450</v>
      </c>
      <c r="AZ12" s="104"/>
      <c r="BA12" s="104"/>
      <c r="BB12" s="104" t="s">
        <v>434</v>
      </c>
      <c r="BC12" s="104"/>
      <c r="BD12" s="104"/>
      <c r="BE12" s="104" t="s">
        <v>451</v>
      </c>
      <c r="BF12" s="104"/>
      <c r="BG12" s="104"/>
      <c r="BH12" s="104" t="s">
        <v>918</v>
      </c>
      <c r="BI12" s="104"/>
      <c r="BJ12" s="104"/>
      <c r="BK12" s="104" t="s">
        <v>452</v>
      </c>
      <c r="BL12" s="104"/>
      <c r="BM12" s="104"/>
      <c r="BN12" s="104" t="s">
        <v>453</v>
      </c>
      <c r="BO12" s="104"/>
      <c r="BP12" s="104"/>
      <c r="BQ12" s="104" t="s">
        <v>454</v>
      </c>
      <c r="BR12" s="104"/>
      <c r="BS12" s="104"/>
      <c r="BT12" s="104" t="s">
        <v>455</v>
      </c>
      <c r="BU12" s="104"/>
      <c r="BV12" s="104"/>
      <c r="BW12" s="104" t="s">
        <v>925</v>
      </c>
      <c r="BX12" s="104"/>
      <c r="BY12" s="104"/>
      <c r="BZ12" s="104" t="s">
        <v>462</v>
      </c>
      <c r="CA12" s="104"/>
      <c r="CB12" s="104"/>
      <c r="CC12" s="104" t="s">
        <v>929</v>
      </c>
      <c r="CD12" s="104"/>
      <c r="CE12" s="104"/>
      <c r="CF12" s="104" t="s">
        <v>463</v>
      </c>
      <c r="CG12" s="104"/>
      <c r="CH12" s="104"/>
      <c r="CI12" s="104" t="s">
        <v>464</v>
      </c>
      <c r="CJ12" s="104"/>
      <c r="CK12" s="104"/>
      <c r="CL12" s="104" t="s">
        <v>465</v>
      </c>
      <c r="CM12" s="104"/>
      <c r="CN12" s="104"/>
      <c r="CO12" s="104" t="s">
        <v>507</v>
      </c>
      <c r="CP12" s="104"/>
      <c r="CQ12" s="104"/>
      <c r="CR12" s="104" t="s">
        <v>504</v>
      </c>
      <c r="CS12" s="104"/>
      <c r="CT12" s="104"/>
      <c r="CU12" s="104" t="s">
        <v>508</v>
      </c>
      <c r="CV12" s="104"/>
      <c r="CW12" s="104"/>
      <c r="CX12" s="104" t="s">
        <v>505</v>
      </c>
      <c r="CY12" s="104"/>
      <c r="CZ12" s="104"/>
      <c r="DA12" s="104" t="s">
        <v>506</v>
      </c>
      <c r="DB12" s="104"/>
      <c r="DC12" s="104"/>
      <c r="DD12" s="104" t="s">
        <v>941</v>
      </c>
      <c r="DE12" s="104"/>
      <c r="DF12" s="104"/>
      <c r="DG12" s="104" t="s">
        <v>944</v>
      </c>
      <c r="DH12" s="104"/>
      <c r="DI12" s="104"/>
      <c r="DJ12" s="104" t="s">
        <v>509</v>
      </c>
      <c r="DK12" s="104"/>
      <c r="DL12" s="104"/>
      <c r="DM12" s="104" t="s">
        <v>948</v>
      </c>
      <c r="DN12" s="104"/>
      <c r="DO12" s="104"/>
      <c r="DP12" s="104" t="s">
        <v>510</v>
      </c>
      <c r="DQ12" s="104"/>
      <c r="DR12" s="104"/>
      <c r="DS12" s="104" t="s">
        <v>511</v>
      </c>
      <c r="DT12" s="104"/>
      <c r="DU12" s="104"/>
      <c r="DV12" s="104" t="s">
        <v>956</v>
      </c>
      <c r="DW12" s="104"/>
      <c r="DX12" s="104"/>
      <c r="DY12" s="104" t="s">
        <v>512</v>
      </c>
      <c r="DZ12" s="104"/>
      <c r="EA12" s="104"/>
      <c r="EB12" s="104" t="s">
        <v>513</v>
      </c>
      <c r="EC12" s="104"/>
      <c r="ED12" s="104"/>
      <c r="EE12" s="104" t="s">
        <v>514</v>
      </c>
      <c r="EF12" s="104"/>
      <c r="EG12" s="104"/>
      <c r="EH12" s="104" t="s">
        <v>515</v>
      </c>
      <c r="EI12" s="104"/>
      <c r="EJ12" s="104"/>
      <c r="EK12" s="107" t="s">
        <v>516</v>
      </c>
      <c r="EL12" s="107"/>
      <c r="EM12" s="107"/>
      <c r="EN12" s="104" t="s">
        <v>967</v>
      </c>
      <c r="EO12" s="104"/>
      <c r="EP12" s="104"/>
      <c r="EQ12" s="104" t="s">
        <v>517</v>
      </c>
      <c r="ER12" s="104"/>
      <c r="ES12" s="104"/>
      <c r="ET12" s="104" t="s">
        <v>518</v>
      </c>
      <c r="EU12" s="104"/>
      <c r="EV12" s="104"/>
      <c r="EW12" s="104" t="s">
        <v>973</v>
      </c>
      <c r="EX12" s="104"/>
      <c r="EY12" s="104"/>
      <c r="EZ12" s="104" t="s">
        <v>520</v>
      </c>
      <c r="FA12" s="104"/>
      <c r="FB12" s="104"/>
      <c r="FC12" s="104" t="s">
        <v>521</v>
      </c>
      <c r="FD12" s="104"/>
      <c r="FE12" s="104"/>
      <c r="FF12" s="104" t="s">
        <v>519</v>
      </c>
      <c r="FG12" s="104"/>
      <c r="FH12" s="104"/>
      <c r="FI12" s="104" t="s">
        <v>978</v>
      </c>
      <c r="FJ12" s="104"/>
      <c r="FK12" s="104"/>
      <c r="FL12" s="104" t="s">
        <v>522</v>
      </c>
      <c r="FM12" s="104"/>
      <c r="FN12" s="104" t="s">
        <v>982</v>
      </c>
      <c r="FO12" s="104"/>
      <c r="FP12" s="104"/>
      <c r="FQ12" s="104" t="s">
        <v>524</v>
      </c>
      <c r="FR12" s="104"/>
      <c r="FS12" s="104"/>
      <c r="FT12" s="107" t="s">
        <v>1163</v>
      </c>
      <c r="FU12" s="107"/>
      <c r="FV12" s="107"/>
      <c r="FW12" s="104" t="s">
        <v>1164</v>
      </c>
      <c r="FX12" s="104"/>
      <c r="FY12" s="104"/>
      <c r="FZ12" s="104" t="s">
        <v>528</v>
      </c>
      <c r="GA12" s="104"/>
      <c r="GB12" s="104"/>
      <c r="GC12" s="104" t="s">
        <v>988</v>
      </c>
      <c r="GD12" s="104"/>
      <c r="GE12" s="104"/>
      <c r="GF12" s="104" t="s">
        <v>531</v>
      </c>
      <c r="GG12" s="104"/>
      <c r="GH12" s="104"/>
      <c r="GI12" s="104" t="s">
        <v>994</v>
      </c>
      <c r="GJ12" s="104"/>
      <c r="GK12" s="104"/>
      <c r="GL12" s="104" t="s">
        <v>998</v>
      </c>
      <c r="GM12" s="104"/>
      <c r="GN12" s="104"/>
      <c r="GO12" s="104" t="s">
        <v>1165</v>
      </c>
      <c r="GP12" s="104"/>
      <c r="GQ12" s="104"/>
    </row>
    <row r="13" spans="1:253" ht="93.75" customHeight="1" x14ac:dyDescent="0.25">
      <c r="A13" s="108"/>
      <c r="B13" s="110"/>
      <c r="C13" s="51" t="s">
        <v>889</v>
      </c>
      <c r="D13" s="51" t="s">
        <v>890</v>
      </c>
      <c r="E13" s="51" t="s">
        <v>18</v>
      </c>
      <c r="F13" s="51" t="s">
        <v>407</v>
      </c>
      <c r="G13" s="51" t="s">
        <v>892</v>
      </c>
      <c r="H13" s="51" t="s">
        <v>893</v>
      </c>
      <c r="I13" s="51" t="s">
        <v>239</v>
      </c>
      <c r="J13" s="51" t="s">
        <v>895</v>
      </c>
      <c r="K13" s="51" t="s">
        <v>896</v>
      </c>
      <c r="L13" s="51" t="s">
        <v>408</v>
      </c>
      <c r="M13" s="51" t="s">
        <v>409</v>
      </c>
      <c r="N13" s="51" t="s">
        <v>410</v>
      </c>
      <c r="O13" s="51" t="s">
        <v>898</v>
      </c>
      <c r="P13" s="51" t="s">
        <v>898</v>
      </c>
      <c r="Q13" s="51" t="s">
        <v>899</v>
      </c>
      <c r="R13" s="51" t="s">
        <v>901</v>
      </c>
      <c r="S13" s="51" t="s">
        <v>902</v>
      </c>
      <c r="T13" s="51" t="s">
        <v>903</v>
      </c>
      <c r="U13" s="51" t="s">
        <v>905</v>
      </c>
      <c r="V13" s="51" t="s">
        <v>906</v>
      </c>
      <c r="W13" s="51" t="s">
        <v>907</v>
      </c>
      <c r="X13" s="51" t="s">
        <v>104</v>
      </c>
      <c r="Y13" s="51" t="s">
        <v>116</v>
      </c>
      <c r="Z13" s="51" t="s">
        <v>118</v>
      </c>
      <c r="AA13" s="51" t="s">
        <v>411</v>
      </c>
      <c r="AB13" s="51" t="s">
        <v>412</v>
      </c>
      <c r="AC13" s="51" t="s">
        <v>413</v>
      </c>
      <c r="AD13" s="51" t="s">
        <v>414</v>
      </c>
      <c r="AE13" s="51" t="s">
        <v>415</v>
      </c>
      <c r="AF13" s="51" t="s">
        <v>908</v>
      </c>
      <c r="AG13" s="51" t="s">
        <v>420</v>
      </c>
      <c r="AH13" s="51" t="s">
        <v>421</v>
      </c>
      <c r="AI13" s="51" t="s">
        <v>910</v>
      </c>
      <c r="AJ13" s="51" t="s">
        <v>122</v>
      </c>
      <c r="AK13" s="51" t="s">
        <v>911</v>
      </c>
      <c r="AL13" s="51" t="s">
        <v>423</v>
      </c>
      <c r="AM13" s="51" t="s">
        <v>424</v>
      </c>
      <c r="AN13" s="51" t="s">
        <v>425</v>
      </c>
      <c r="AO13" s="51" t="s">
        <v>426</v>
      </c>
      <c r="AP13" s="51" t="s">
        <v>150</v>
      </c>
      <c r="AQ13" s="51" t="s">
        <v>739</v>
      </c>
      <c r="AR13" s="51" t="s">
        <v>151</v>
      </c>
      <c r="AS13" s="51" t="s">
        <v>913</v>
      </c>
      <c r="AT13" s="51" t="s">
        <v>914</v>
      </c>
      <c r="AU13" s="51" t="s">
        <v>36</v>
      </c>
      <c r="AV13" s="51" t="s">
        <v>430</v>
      </c>
      <c r="AW13" s="51" t="s">
        <v>431</v>
      </c>
      <c r="AX13" s="51" t="s">
        <v>432</v>
      </c>
      <c r="AY13" s="51" t="s">
        <v>433</v>
      </c>
      <c r="AZ13" s="51" t="s">
        <v>915</v>
      </c>
      <c r="BA13" s="51" t="s">
        <v>99</v>
      </c>
      <c r="BB13" s="51" t="s">
        <v>916</v>
      </c>
      <c r="BC13" s="51" t="s">
        <v>435</v>
      </c>
      <c r="BD13" s="51" t="s">
        <v>917</v>
      </c>
      <c r="BE13" s="51" t="s">
        <v>33</v>
      </c>
      <c r="BF13" s="51" t="s">
        <v>436</v>
      </c>
      <c r="BG13" s="51" t="s">
        <v>111</v>
      </c>
      <c r="BH13" s="51" t="s">
        <v>919</v>
      </c>
      <c r="BI13" s="51" t="s">
        <v>920</v>
      </c>
      <c r="BJ13" s="51" t="s">
        <v>921</v>
      </c>
      <c r="BK13" s="51" t="s">
        <v>260</v>
      </c>
      <c r="BL13" s="51" t="s">
        <v>427</v>
      </c>
      <c r="BM13" s="51" t="s">
        <v>428</v>
      </c>
      <c r="BN13" s="51" t="s">
        <v>255</v>
      </c>
      <c r="BO13" s="51" t="s">
        <v>26</v>
      </c>
      <c r="BP13" s="51" t="s">
        <v>922</v>
      </c>
      <c r="BQ13" s="51" t="s">
        <v>27</v>
      </c>
      <c r="BR13" s="51" t="s">
        <v>923</v>
      </c>
      <c r="BS13" s="51" t="s">
        <v>924</v>
      </c>
      <c r="BT13" s="51" t="s">
        <v>440</v>
      </c>
      <c r="BU13" s="51" t="s">
        <v>441</v>
      </c>
      <c r="BV13" s="51" t="s">
        <v>442</v>
      </c>
      <c r="BW13" s="51" t="s">
        <v>926</v>
      </c>
      <c r="BX13" s="51" t="s">
        <v>927</v>
      </c>
      <c r="BY13" s="51" t="s">
        <v>928</v>
      </c>
      <c r="BZ13" s="51" t="s">
        <v>126</v>
      </c>
      <c r="CA13" s="51" t="s">
        <v>127</v>
      </c>
      <c r="CB13" s="51" t="s">
        <v>456</v>
      </c>
      <c r="CC13" s="51" t="s">
        <v>930</v>
      </c>
      <c r="CD13" s="51" t="s">
        <v>931</v>
      </c>
      <c r="CE13" s="51" t="s">
        <v>932</v>
      </c>
      <c r="CF13" s="51" t="s">
        <v>933</v>
      </c>
      <c r="CG13" s="51" t="s">
        <v>934</v>
      </c>
      <c r="CH13" s="51" t="s">
        <v>935</v>
      </c>
      <c r="CI13" s="51" t="s">
        <v>457</v>
      </c>
      <c r="CJ13" s="51" t="s">
        <v>458</v>
      </c>
      <c r="CK13" s="51" t="s">
        <v>459</v>
      </c>
      <c r="CL13" s="51" t="s">
        <v>460</v>
      </c>
      <c r="CM13" s="51" t="s">
        <v>461</v>
      </c>
      <c r="CN13" s="51" t="s">
        <v>936</v>
      </c>
      <c r="CO13" s="51" t="s">
        <v>937</v>
      </c>
      <c r="CP13" s="51" t="s">
        <v>938</v>
      </c>
      <c r="CQ13" s="51" t="s">
        <v>939</v>
      </c>
      <c r="CR13" s="51" t="s">
        <v>139</v>
      </c>
      <c r="CS13" s="51" t="s">
        <v>940</v>
      </c>
      <c r="CT13" s="51" t="s">
        <v>140</v>
      </c>
      <c r="CU13" s="51" t="s">
        <v>472</v>
      </c>
      <c r="CV13" s="51" t="s">
        <v>473</v>
      </c>
      <c r="CW13" s="51" t="s">
        <v>474</v>
      </c>
      <c r="CX13" s="51" t="s">
        <v>466</v>
      </c>
      <c r="CY13" s="51" t="s">
        <v>467</v>
      </c>
      <c r="CZ13" s="51" t="s">
        <v>468</v>
      </c>
      <c r="DA13" s="51" t="s">
        <v>469</v>
      </c>
      <c r="DB13" s="51" t="s">
        <v>470</v>
      </c>
      <c r="DC13" s="51" t="s">
        <v>471</v>
      </c>
      <c r="DD13" s="51" t="s">
        <v>475</v>
      </c>
      <c r="DE13" s="51" t="s">
        <v>942</v>
      </c>
      <c r="DF13" s="51" t="s">
        <v>943</v>
      </c>
      <c r="DG13" s="51" t="s">
        <v>479</v>
      </c>
      <c r="DH13" s="51" t="s">
        <v>480</v>
      </c>
      <c r="DI13" s="51" t="s">
        <v>945</v>
      </c>
      <c r="DJ13" s="51" t="s">
        <v>946</v>
      </c>
      <c r="DK13" s="51" t="s">
        <v>476</v>
      </c>
      <c r="DL13" s="51" t="s">
        <v>947</v>
      </c>
      <c r="DM13" s="51" t="s">
        <v>477</v>
      </c>
      <c r="DN13" s="51" t="s">
        <v>949</v>
      </c>
      <c r="DO13" s="51" t="s">
        <v>950</v>
      </c>
      <c r="DP13" s="51" t="s">
        <v>478</v>
      </c>
      <c r="DQ13" s="51" t="s">
        <v>951</v>
      </c>
      <c r="DR13" s="51" t="s">
        <v>952</v>
      </c>
      <c r="DS13" s="51" t="s">
        <v>953</v>
      </c>
      <c r="DT13" s="51" t="s">
        <v>954</v>
      </c>
      <c r="DU13" s="51" t="s">
        <v>955</v>
      </c>
      <c r="DV13" s="51" t="s">
        <v>957</v>
      </c>
      <c r="DW13" s="51" t="s">
        <v>958</v>
      </c>
      <c r="DX13" s="51" t="s">
        <v>1161</v>
      </c>
      <c r="DY13" s="51" t="s">
        <v>959</v>
      </c>
      <c r="DZ13" s="51" t="s">
        <v>1162</v>
      </c>
      <c r="EA13" s="51" t="s">
        <v>960</v>
      </c>
      <c r="EB13" s="51" t="s">
        <v>482</v>
      </c>
      <c r="EC13" s="51" t="s">
        <v>483</v>
      </c>
      <c r="ED13" s="51" t="s">
        <v>961</v>
      </c>
      <c r="EE13" s="51" t="s">
        <v>311</v>
      </c>
      <c r="EF13" s="51" t="s">
        <v>484</v>
      </c>
      <c r="EG13" s="51" t="s">
        <v>962</v>
      </c>
      <c r="EH13" s="51" t="s">
        <v>485</v>
      </c>
      <c r="EI13" s="51" t="s">
        <v>486</v>
      </c>
      <c r="EJ13" s="51" t="s">
        <v>963</v>
      </c>
      <c r="EK13" s="51" t="s">
        <v>964</v>
      </c>
      <c r="EL13" s="51" t="s">
        <v>965</v>
      </c>
      <c r="EM13" s="51" t="s">
        <v>966</v>
      </c>
      <c r="EN13" s="51" t="s">
        <v>487</v>
      </c>
      <c r="EO13" s="51" t="s">
        <v>488</v>
      </c>
      <c r="EP13" s="51" t="s">
        <v>968</v>
      </c>
      <c r="EQ13" s="51" t="s">
        <v>489</v>
      </c>
      <c r="ER13" s="51" t="s">
        <v>490</v>
      </c>
      <c r="ES13" s="51" t="s">
        <v>969</v>
      </c>
      <c r="ET13" s="51" t="s">
        <v>970</v>
      </c>
      <c r="EU13" s="51" t="s">
        <v>971</v>
      </c>
      <c r="EV13" s="51" t="s">
        <v>972</v>
      </c>
      <c r="EW13" s="51" t="s">
        <v>974</v>
      </c>
      <c r="EX13" s="51" t="s">
        <v>975</v>
      </c>
      <c r="EY13" s="51" t="s">
        <v>976</v>
      </c>
      <c r="EZ13" s="51" t="s">
        <v>150</v>
      </c>
      <c r="FA13" s="51" t="s">
        <v>158</v>
      </c>
      <c r="FB13" s="51" t="s">
        <v>151</v>
      </c>
      <c r="FC13" s="51" t="s">
        <v>494</v>
      </c>
      <c r="FD13" s="51" t="s">
        <v>495</v>
      </c>
      <c r="FE13" s="51" t="s">
        <v>977</v>
      </c>
      <c r="FF13" s="51" t="s">
        <v>491</v>
      </c>
      <c r="FG13" s="51" t="s">
        <v>492</v>
      </c>
      <c r="FH13" s="51" t="s">
        <v>493</v>
      </c>
      <c r="FI13" s="51" t="s">
        <v>979</v>
      </c>
      <c r="FJ13" s="51" t="s">
        <v>980</v>
      </c>
      <c r="FK13" s="51" t="s">
        <v>981</v>
      </c>
      <c r="FL13" s="51" t="s">
        <v>496</v>
      </c>
      <c r="FM13" s="51" t="s">
        <v>497</v>
      </c>
      <c r="FN13" s="51" t="s">
        <v>983</v>
      </c>
      <c r="FO13" s="51" t="s">
        <v>984</v>
      </c>
      <c r="FP13" s="51" t="s">
        <v>985</v>
      </c>
      <c r="FQ13" s="51"/>
      <c r="FR13" s="51" t="s">
        <v>499</v>
      </c>
      <c r="FS13" s="51" t="s">
        <v>500</v>
      </c>
      <c r="FT13" s="51" t="s">
        <v>501</v>
      </c>
      <c r="FU13" s="51" t="s">
        <v>272</v>
      </c>
      <c r="FV13" s="51" t="s">
        <v>502</v>
      </c>
      <c r="FW13" s="51" t="s">
        <v>503</v>
      </c>
      <c r="FX13" s="51" t="s">
        <v>986</v>
      </c>
      <c r="FY13" s="51" t="s">
        <v>987</v>
      </c>
      <c r="FZ13" s="51" t="s">
        <v>525</v>
      </c>
      <c r="GA13" s="51" t="s">
        <v>526</v>
      </c>
      <c r="GB13" s="51" t="s">
        <v>527</v>
      </c>
      <c r="GC13" s="51" t="s">
        <v>989</v>
      </c>
      <c r="GD13" s="51" t="s">
        <v>990</v>
      </c>
      <c r="GE13" s="51" t="s">
        <v>991</v>
      </c>
      <c r="GF13" s="51" t="s">
        <v>532</v>
      </c>
      <c r="GG13" s="51" t="s">
        <v>992</v>
      </c>
      <c r="GH13" s="51" t="s">
        <v>993</v>
      </c>
      <c r="GI13" s="51" t="s">
        <v>995</v>
      </c>
      <c r="GJ13" s="51" t="s">
        <v>996</v>
      </c>
      <c r="GK13" s="51" t="s">
        <v>997</v>
      </c>
      <c r="GL13" s="51" t="s">
        <v>533</v>
      </c>
      <c r="GM13" s="51" t="s">
        <v>534</v>
      </c>
      <c r="GN13" s="51" t="s">
        <v>535</v>
      </c>
      <c r="GO13" s="51" t="s">
        <v>999</v>
      </c>
      <c r="GP13" s="51" t="s">
        <v>1000</v>
      </c>
      <c r="GQ13" s="51" t="s">
        <v>1001</v>
      </c>
    </row>
    <row r="14" spans="1:253" ht="15.75" x14ac:dyDescent="0.25">
      <c r="A14" s="84">
        <v>1</v>
      </c>
      <c r="B14" s="144" t="s">
        <v>1262</v>
      </c>
      <c r="C14" s="31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J14">
        <v>1</v>
      </c>
      <c r="AM14">
        <v>1</v>
      </c>
      <c r="AP14">
        <v>1</v>
      </c>
      <c r="AS14">
        <v>1</v>
      </c>
      <c r="AV14">
        <v>1</v>
      </c>
      <c r="AY14">
        <v>1</v>
      </c>
      <c r="BB14">
        <v>1</v>
      </c>
      <c r="BE14">
        <v>1</v>
      </c>
      <c r="BH14">
        <v>1</v>
      </c>
      <c r="BK14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9">
        <v>1</v>
      </c>
      <c r="FM14" s="49"/>
      <c r="FN14" s="49">
        <v>1</v>
      </c>
      <c r="FO14" s="49"/>
      <c r="FP14" s="49"/>
      <c r="FQ14" s="49">
        <v>1</v>
      </c>
      <c r="FR14" s="49"/>
      <c r="FS14" s="49"/>
      <c r="FT14" s="49">
        <v>1</v>
      </c>
      <c r="FU14" s="49"/>
      <c r="FV14" s="49"/>
      <c r="FW14" s="49">
        <v>1</v>
      </c>
      <c r="FX14" s="49"/>
      <c r="FY14" s="49"/>
      <c r="FZ14" s="49">
        <v>1</v>
      </c>
      <c r="GA14" s="49"/>
      <c r="GB14" s="49"/>
      <c r="GC14" s="49">
        <v>1</v>
      </c>
      <c r="GD14" s="49"/>
      <c r="GE14" s="49"/>
      <c r="GF14" s="49">
        <v>1</v>
      </c>
      <c r="GG14" s="49"/>
      <c r="GH14" s="49"/>
      <c r="GI14" s="49">
        <v>1</v>
      </c>
      <c r="GJ14" s="49"/>
      <c r="GK14" s="49"/>
      <c r="GL14" s="49">
        <v>1</v>
      </c>
      <c r="GM14" s="49"/>
      <c r="GN14" s="49"/>
      <c r="GO14" s="49">
        <v>1</v>
      </c>
      <c r="GP14" s="49"/>
      <c r="GQ14" s="49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pans="1:253" ht="15.75" x14ac:dyDescent="0.25">
      <c r="A15" s="85">
        <v>2</v>
      </c>
      <c r="B15" s="144" t="s">
        <v>1263</v>
      </c>
      <c r="C15" s="31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31"/>
      <c r="AI15" s="49"/>
      <c r="AJ15">
        <v>1</v>
      </c>
      <c r="AK15" s="49"/>
      <c r="AL15" s="49"/>
      <c r="AM15">
        <v>1</v>
      </c>
      <c r="AN15" s="49"/>
      <c r="AO15" s="49"/>
      <c r="AP15">
        <v>1</v>
      </c>
      <c r="AQ15" s="49"/>
      <c r="AR15" s="49"/>
      <c r="AS15">
        <v>1</v>
      </c>
      <c r="AT15" s="49"/>
      <c r="AU15" s="49"/>
      <c r="AV15">
        <v>1</v>
      </c>
      <c r="AW15" s="49"/>
      <c r="AX15" s="49"/>
      <c r="AY15">
        <v>1</v>
      </c>
      <c r="AZ15" s="49"/>
      <c r="BA15" s="49"/>
      <c r="BB15">
        <v>1</v>
      </c>
      <c r="BC15" s="49"/>
      <c r="BD15" s="49"/>
      <c r="BE15">
        <v>1</v>
      </c>
      <c r="BF15" s="49"/>
      <c r="BG15" s="49"/>
      <c r="BH15">
        <v>1</v>
      </c>
      <c r="BI15" s="49"/>
      <c r="BJ15" s="49"/>
      <c r="BK15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>
        <v>1</v>
      </c>
      <c r="FO15" s="49"/>
      <c r="FP15" s="49"/>
      <c r="FQ15" s="49">
        <v>1</v>
      </c>
      <c r="FR15" s="49"/>
      <c r="FS15" s="49"/>
      <c r="FT15" s="49">
        <v>1</v>
      </c>
      <c r="FU15" s="49"/>
      <c r="FV15" s="49"/>
      <c r="FW15" s="49">
        <v>1</v>
      </c>
      <c r="FX15" s="49"/>
      <c r="FY15" s="49"/>
      <c r="FZ15" s="49">
        <v>1</v>
      </c>
      <c r="GA15" s="49"/>
      <c r="GB15" s="49"/>
      <c r="GC15" s="49">
        <v>1</v>
      </c>
      <c r="GD15" s="49"/>
      <c r="GE15" s="49"/>
      <c r="GF15" s="49">
        <v>1</v>
      </c>
      <c r="GG15" s="49"/>
      <c r="GH15" s="49"/>
      <c r="GI15" s="49">
        <v>1</v>
      </c>
      <c r="GJ15" s="49"/>
      <c r="GK15" s="49"/>
      <c r="GL15" s="49">
        <v>1</v>
      </c>
      <c r="GM15" s="49"/>
      <c r="GN15" s="49"/>
      <c r="GO15" s="49">
        <v>1</v>
      </c>
      <c r="GP15" s="49"/>
      <c r="GQ15" s="49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pans="1:253" ht="15.75" x14ac:dyDescent="0.25">
      <c r="A16" s="85">
        <v>3</v>
      </c>
      <c r="B16" s="144" t="s">
        <v>1264</v>
      </c>
      <c r="C16" s="31"/>
      <c r="D16" s="49">
        <v>1</v>
      </c>
      <c r="E16" s="49"/>
      <c r="F16" s="49"/>
      <c r="G16" s="49">
        <v>1</v>
      </c>
      <c r="H16" s="49"/>
      <c r="I16" s="49"/>
      <c r="J16" s="49">
        <v>1</v>
      </c>
      <c r="K16" s="49"/>
      <c r="L16" s="49"/>
      <c r="M16" s="49">
        <v>1</v>
      </c>
      <c r="N16" s="49"/>
      <c r="O16" s="49"/>
      <c r="P16" s="49">
        <v>1</v>
      </c>
      <c r="Q16" s="49"/>
      <c r="R16" s="49"/>
      <c r="S16" s="49">
        <v>1</v>
      </c>
      <c r="T16" s="49"/>
      <c r="U16" s="49"/>
      <c r="V16" s="49">
        <v>1</v>
      </c>
      <c r="W16" s="49"/>
      <c r="X16" s="49"/>
      <c r="Y16" s="49">
        <v>1</v>
      </c>
      <c r="Z16" s="49"/>
      <c r="AA16" s="49"/>
      <c r="AB16" s="49">
        <v>1</v>
      </c>
      <c r="AC16" s="49"/>
      <c r="AD16" s="49"/>
      <c r="AE16" s="49">
        <v>1</v>
      </c>
      <c r="AF16" s="49"/>
      <c r="AG16" s="49"/>
      <c r="AH16" s="31">
        <v>1</v>
      </c>
      <c r="AI16" s="49"/>
      <c r="AK16" s="49">
        <v>1</v>
      </c>
      <c r="AL16" s="49"/>
      <c r="AN16" s="49">
        <v>1</v>
      </c>
      <c r="AO16" s="49"/>
      <c r="AQ16" s="49">
        <v>1</v>
      </c>
      <c r="AR16" s="49"/>
      <c r="AT16" s="49">
        <v>1</v>
      </c>
      <c r="AU16" s="49"/>
      <c r="AW16" s="49">
        <v>1</v>
      </c>
      <c r="AX16" s="49"/>
      <c r="AZ16" s="49">
        <v>1</v>
      </c>
      <c r="BA16" s="49"/>
      <c r="BC16" s="49">
        <v>1</v>
      </c>
      <c r="BD16" s="49"/>
      <c r="BF16" s="49">
        <v>1</v>
      </c>
      <c r="BG16" s="49"/>
      <c r="BI16" s="49">
        <v>1</v>
      </c>
      <c r="BJ16" s="49"/>
      <c r="BL16" s="49">
        <v>1</v>
      </c>
      <c r="BM16" s="49"/>
      <c r="BN16" s="49"/>
      <c r="BO16" s="49">
        <v>1</v>
      </c>
      <c r="BP16" s="49"/>
      <c r="BQ16" s="49"/>
      <c r="BR16" s="49">
        <v>1</v>
      </c>
      <c r="BS16" s="49"/>
      <c r="BT16" s="49"/>
      <c r="BU16" s="49">
        <v>1</v>
      </c>
      <c r="BV16" s="49"/>
      <c r="BW16" s="49"/>
      <c r="BX16" s="49">
        <v>1</v>
      </c>
      <c r="BY16" s="49"/>
      <c r="BZ16" s="49"/>
      <c r="CA16" s="49">
        <v>1</v>
      </c>
      <c r="CB16" s="49"/>
      <c r="CC16" s="49"/>
      <c r="CD16" s="49">
        <v>1</v>
      </c>
      <c r="CE16" s="49"/>
      <c r="CF16" s="49"/>
      <c r="CG16" s="49">
        <v>1</v>
      </c>
      <c r="CH16" s="49"/>
      <c r="CI16" s="49"/>
      <c r="CJ16" s="49">
        <v>1</v>
      </c>
      <c r="CK16" s="49"/>
      <c r="CL16" s="49"/>
      <c r="CM16" s="49">
        <v>1</v>
      </c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>
        <v>1</v>
      </c>
      <c r="FO16" s="49"/>
      <c r="FP16" s="49"/>
      <c r="FQ16" s="49">
        <v>1</v>
      </c>
      <c r="FR16" s="49"/>
      <c r="FS16" s="49"/>
      <c r="FT16" s="49">
        <v>1</v>
      </c>
      <c r="FU16" s="49"/>
      <c r="FV16" s="49"/>
      <c r="FW16" s="49">
        <v>1</v>
      </c>
      <c r="FX16" s="49"/>
      <c r="FY16" s="49"/>
      <c r="FZ16" s="49">
        <v>1</v>
      </c>
      <c r="GA16" s="49"/>
      <c r="GB16" s="49"/>
      <c r="GC16" s="49">
        <v>1</v>
      </c>
      <c r="GD16" s="49"/>
      <c r="GE16" s="49"/>
      <c r="GF16" s="49">
        <v>1</v>
      </c>
      <c r="GG16" s="49"/>
      <c r="GH16" s="49"/>
      <c r="GI16" s="49">
        <v>1</v>
      </c>
      <c r="GJ16" s="49"/>
      <c r="GK16" s="49"/>
      <c r="GL16" s="49">
        <v>1</v>
      </c>
      <c r="GM16" s="49"/>
      <c r="GN16" s="49"/>
      <c r="GO16" s="49">
        <v>1</v>
      </c>
      <c r="GP16" s="49"/>
      <c r="GQ16" s="49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pans="1:253" ht="15.75" x14ac:dyDescent="0.25">
      <c r="A17" s="85">
        <v>4</v>
      </c>
      <c r="B17" s="144" t="s">
        <v>1265</v>
      </c>
      <c r="C17" s="31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31"/>
      <c r="AI17" s="49"/>
      <c r="AJ17">
        <v>1</v>
      </c>
      <c r="AK17" s="49"/>
      <c r="AL17" s="49"/>
      <c r="AM17">
        <v>1</v>
      </c>
      <c r="AN17" s="49"/>
      <c r="AO17" s="49"/>
      <c r="AP17">
        <v>1</v>
      </c>
      <c r="AQ17" s="49"/>
      <c r="AR17" s="49"/>
      <c r="AS17">
        <v>1</v>
      </c>
      <c r="AT17" s="49"/>
      <c r="AU17" s="49"/>
      <c r="AV17">
        <v>1</v>
      </c>
      <c r="AW17" s="49"/>
      <c r="AX17" s="49"/>
      <c r="AY17">
        <v>1</v>
      </c>
      <c r="AZ17" s="49"/>
      <c r="BA17" s="49"/>
      <c r="BB17">
        <v>1</v>
      </c>
      <c r="BC17" s="49"/>
      <c r="BD17" s="49"/>
      <c r="BE17">
        <v>1</v>
      </c>
      <c r="BF17" s="49"/>
      <c r="BG17" s="49"/>
      <c r="BH17">
        <v>1</v>
      </c>
      <c r="BI17" s="49"/>
      <c r="BJ17" s="49"/>
      <c r="BK17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9">
        <v>1</v>
      </c>
      <c r="FJ17" s="49"/>
      <c r="FK17" s="49"/>
      <c r="FL17" s="49">
        <v>1</v>
      </c>
      <c r="FM17" s="49"/>
      <c r="FN17" s="49">
        <v>1</v>
      </c>
      <c r="FO17" s="49"/>
      <c r="FP17" s="49"/>
      <c r="FQ17" s="49">
        <v>1</v>
      </c>
      <c r="FR17" s="49"/>
      <c r="FS17" s="49"/>
      <c r="FT17" s="49">
        <v>1</v>
      </c>
      <c r="FU17" s="49"/>
      <c r="FV17" s="49"/>
      <c r="FW17" s="49">
        <v>1</v>
      </c>
      <c r="FX17" s="49"/>
      <c r="FY17" s="49"/>
      <c r="FZ17" s="49">
        <v>1</v>
      </c>
      <c r="GA17" s="49"/>
      <c r="GB17" s="49"/>
      <c r="GC17" s="49">
        <v>1</v>
      </c>
      <c r="GD17" s="49"/>
      <c r="GE17" s="49"/>
      <c r="GF17" s="49">
        <v>1</v>
      </c>
      <c r="GG17" s="49"/>
      <c r="GH17" s="49"/>
      <c r="GI17" s="49">
        <v>1</v>
      </c>
      <c r="GJ17" s="49"/>
      <c r="GK17" s="49"/>
      <c r="GL17" s="49">
        <v>1</v>
      </c>
      <c r="GM17" s="49"/>
      <c r="GN17" s="49"/>
      <c r="GO17" s="49">
        <v>1</v>
      </c>
      <c r="GP17" s="49"/>
      <c r="GQ17" s="49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pans="1:253" ht="17.25" customHeight="1" x14ac:dyDescent="0.25">
      <c r="A18" s="85">
        <v>5</v>
      </c>
      <c r="B18" s="144" t="s">
        <v>1266</v>
      </c>
      <c r="C18" s="31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31"/>
      <c r="AI18" s="49"/>
      <c r="AJ18">
        <v>1</v>
      </c>
      <c r="AK18" s="49"/>
      <c r="AL18" s="49"/>
      <c r="AM18">
        <v>1</v>
      </c>
      <c r="AN18" s="49"/>
      <c r="AO18" s="49"/>
      <c r="AP18">
        <v>1</v>
      </c>
      <c r="AQ18" s="49"/>
      <c r="AR18" s="49"/>
      <c r="AS18">
        <v>1</v>
      </c>
      <c r="AT18" s="49"/>
      <c r="AU18" s="49"/>
      <c r="AV18">
        <v>1</v>
      </c>
      <c r="AW18" s="49"/>
      <c r="AX18" s="49"/>
      <c r="AY18">
        <v>1</v>
      </c>
      <c r="AZ18" s="49"/>
      <c r="BA18" s="49"/>
      <c r="BB18">
        <v>1</v>
      </c>
      <c r="BC18" s="49"/>
      <c r="BD18" s="49"/>
      <c r="BE18">
        <v>1</v>
      </c>
      <c r="BF18" s="49"/>
      <c r="BG18" s="49"/>
      <c r="BH18">
        <v>1</v>
      </c>
      <c r="BI18" s="49"/>
      <c r="BJ18" s="49"/>
      <c r="BK18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49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9">
        <v>1</v>
      </c>
      <c r="FJ18" s="49"/>
      <c r="FK18" s="49"/>
      <c r="FL18" s="49">
        <v>1</v>
      </c>
      <c r="FM18" s="49"/>
      <c r="FN18" s="49">
        <v>1</v>
      </c>
      <c r="FO18" s="49"/>
      <c r="FP18" s="49"/>
      <c r="FQ18" s="49">
        <v>1</v>
      </c>
      <c r="FR18" s="49"/>
      <c r="FS18" s="49"/>
      <c r="FT18" s="49">
        <v>1</v>
      </c>
      <c r="FU18" s="49"/>
      <c r="FV18" s="49"/>
      <c r="FW18" s="49">
        <v>1</v>
      </c>
      <c r="FX18" s="49"/>
      <c r="FY18" s="49"/>
      <c r="FZ18" s="49">
        <v>1</v>
      </c>
      <c r="GA18" s="49"/>
      <c r="GB18" s="49"/>
      <c r="GC18" s="49">
        <v>1</v>
      </c>
      <c r="GD18" s="49"/>
      <c r="GE18" s="49"/>
      <c r="GF18" s="49">
        <v>1</v>
      </c>
      <c r="GG18" s="49"/>
      <c r="GH18" s="49"/>
      <c r="GI18" s="49">
        <v>1</v>
      </c>
      <c r="GJ18" s="49"/>
      <c r="GK18" s="49"/>
      <c r="GL18" s="49">
        <v>1</v>
      </c>
      <c r="GM18" s="49"/>
      <c r="GN18" s="49"/>
      <c r="GO18" s="49">
        <v>1</v>
      </c>
      <c r="GP18" s="49"/>
      <c r="GQ18" s="49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pans="1:253" ht="17.25" customHeight="1" x14ac:dyDescent="0.25">
      <c r="A19" s="85">
        <v>6</v>
      </c>
      <c r="B19" s="144" t="s">
        <v>1343</v>
      </c>
      <c r="C19" s="31">
        <v>1</v>
      </c>
      <c r="D19" s="49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31"/>
      <c r="AI19" s="49"/>
      <c r="AJ19">
        <v>1</v>
      </c>
      <c r="AK19" s="49"/>
      <c r="AL19" s="49"/>
      <c r="AM19">
        <v>1</v>
      </c>
      <c r="AN19" s="49"/>
      <c r="AO19" s="49"/>
      <c r="AP19">
        <v>1</v>
      </c>
      <c r="AQ19" s="49"/>
      <c r="AR19" s="49"/>
      <c r="AS19">
        <v>1</v>
      </c>
      <c r="AT19" s="49"/>
      <c r="AU19" s="49"/>
      <c r="AV19">
        <v>1</v>
      </c>
      <c r="AW19" s="49"/>
      <c r="AX19" s="49"/>
      <c r="AY19">
        <v>1</v>
      </c>
      <c r="AZ19" s="49"/>
      <c r="BA19" s="49"/>
      <c r="BB19">
        <v>1</v>
      </c>
      <c r="BC19" s="49"/>
      <c r="BD19" s="49"/>
      <c r="BE19">
        <v>1</v>
      </c>
      <c r="BF19" s="49"/>
      <c r="BG19" s="49"/>
      <c r="BH19">
        <v>1</v>
      </c>
      <c r="BI19" s="49"/>
      <c r="BJ19" s="49"/>
      <c r="BK1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9">
        <v>1</v>
      </c>
      <c r="FJ19" s="49"/>
      <c r="FK19" s="49"/>
      <c r="FL19" s="49">
        <v>1</v>
      </c>
      <c r="FM19" s="49"/>
      <c r="FN19" s="49">
        <v>1</v>
      </c>
      <c r="FO19" s="49"/>
      <c r="FP19" s="49"/>
      <c r="FQ19" s="49">
        <v>1</v>
      </c>
      <c r="FR19" s="49"/>
      <c r="FS19" s="49"/>
      <c r="FT19" s="49">
        <v>1</v>
      </c>
      <c r="FU19" s="49"/>
      <c r="FV19" s="49"/>
      <c r="FW19" s="49">
        <v>1</v>
      </c>
      <c r="FX19" s="49"/>
      <c r="FY19" s="49"/>
      <c r="FZ19" s="49">
        <v>1</v>
      </c>
      <c r="GA19" s="49"/>
      <c r="GB19" s="49"/>
      <c r="GC19" s="49">
        <v>1</v>
      </c>
      <c r="GD19" s="49"/>
      <c r="GE19" s="49"/>
      <c r="GF19" s="49">
        <v>1</v>
      </c>
      <c r="GG19" s="49"/>
      <c r="GH19" s="49"/>
      <c r="GI19" s="49">
        <v>1</v>
      </c>
      <c r="GJ19" s="49"/>
      <c r="GK19" s="49"/>
      <c r="GL19" s="49">
        <v>1</v>
      </c>
      <c r="GM19" s="49"/>
      <c r="GN19" s="49"/>
      <c r="GO19" s="49">
        <v>1</v>
      </c>
      <c r="GP19" s="49"/>
      <c r="GQ19" s="49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pans="1:253" ht="15.75" x14ac:dyDescent="0.25">
      <c r="A20" s="85">
        <v>7</v>
      </c>
      <c r="B20" s="144" t="s">
        <v>1267</v>
      </c>
      <c r="C20" s="31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31"/>
      <c r="AI20" s="49"/>
      <c r="AJ20">
        <v>1</v>
      </c>
      <c r="AK20" s="49"/>
      <c r="AL20" s="49"/>
      <c r="AM20">
        <v>1</v>
      </c>
      <c r="AN20" s="49"/>
      <c r="AO20" s="49"/>
      <c r="AP20">
        <v>1</v>
      </c>
      <c r="AQ20" s="49"/>
      <c r="AR20" s="49"/>
      <c r="AS20">
        <v>1</v>
      </c>
      <c r="AT20" s="49"/>
      <c r="AU20" s="49"/>
      <c r="AV20">
        <v>1</v>
      </c>
      <c r="AW20" s="49"/>
      <c r="AX20" s="49"/>
      <c r="AY20">
        <v>1</v>
      </c>
      <c r="AZ20" s="49"/>
      <c r="BA20" s="49"/>
      <c r="BB20">
        <v>1</v>
      </c>
      <c r="BC20" s="49"/>
      <c r="BD20" s="49"/>
      <c r="BE20">
        <v>1</v>
      </c>
      <c r="BF20" s="49"/>
      <c r="BG20" s="49"/>
      <c r="BH20">
        <v>1</v>
      </c>
      <c r="BI20" s="49"/>
      <c r="BJ20" s="49"/>
      <c r="BK20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>
        <v>1</v>
      </c>
      <c r="FO20" s="49"/>
      <c r="FP20" s="49"/>
      <c r="FQ20" s="49">
        <v>1</v>
      </c>
      <c r="FR20" s="49"/>
      <c r="FS20" s="49"/>
      <c r="FT20" s="49">
        <v>1</v>
      </c>
      <c r="FU20" s="49"/>
      <c r="FV20" s="49"/>
      <c r="FW20" s="49">
        <v>1</v>
      </c>
      <c r="FX20" s="49"/>
      <c r="FY20" s="49"/>
      <c r="FZ20" s="49">
        <v>1</v>
      </c>
      <c r="GA20" s="49"/>
      <c r="GB20" s="49"/>
      <c r="GC20" s="49">
        <v>1</v>
      </c>
      <c r="GD20" s="49"/>
      <c r="GE20" s="49"/>
      <c r="GF20" s="49">
        <v>1</v>
      </c>
      <c r="GG20" s="49"/>
      <c r="GH20" s="49"/>
      <c r="GI20" s="49">
        <v>1</v>
      </c>
      <c r="GJ20" s="49"/>
      <c r="GK20" s="49"/>
      <c r="GL20" s="49">
        <v>1</v>
      </c>
      <c r="GM20" s="49"/>
      <c r="GN20" s="49"/>
      <c r="GO20" s="49">
        <v>1</v>
      </c>
      <c r="GP20" s="49"/>
      <c r="GQ20" s="49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pans="1:253" x14ac:dyDescent="0.25">
      <c r="A21" s="79">
        <v>8</v>
      </c>
      <c r="B21" s="144" t="s">
        <v>1220</v>
      </c>
      <c r="C21" s="31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31"/>
      <c r="AI21" s="49"/>
      <c r="AJ21">
        <v>1</v>
      </c>
      <c r="AK21" s="49"/>
      <c r="AL21" s="49"/>
      <c r="AM21">
        <v>1</v>
      </c>
      <c r="AN21" s="49"/>
      <c r="AO21" s="49"/>
      <c r="AP21">
        <v>1</v>
      </c>
      <c r="AQ21" s="49"/>
      <c r="AR21" s="49"/>
      <c r="AS21">
        <v>1</v>
      </c>
      <c r="AT21" s="49"/>
      <c r="AU21" s="49"/>
      <c r="AV21">
        <v>1</v>
      </c>
      <c r="AW21" s="49"/>
      <c r="AX21" s="49"/>
      <c r="AY21">
        <v>1</v>
      </c>
      <c r="AZ21" s="49"/>
      <c r="BA21" s="49"/>
      <c r="BB21">
        <v>1</v>
      </c>
      <c r="BC21" s="49"/>
      <c r="BD21" s="49"/>
      <c r="BE21">
        <v>1</v>
      </c>
      <c r="BF21" s="49"/>
      <c r="BG21" s="49"/>
      <c r="BH21">
        <v>1</v>
      </c>
      <c r="BI21" s="49"/>
      <c r="BJ21" s="49"/>
      <c r="BK21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>
        <v>1</v>
      </c>
      <c r="FO21" s="49"/>
      <c r="FP21" s="49"/>
      <c r="FQ21" s="49">
        <v>1</v>
      </c>
      <c r="FR21" s="49"/>
      <c r="FS21" s="49"/>
      <c r="FT21" s="49">
        <v>1</v>
      </c>
      <c r="FU21" s="49"/>
      <c r="FV21" s="49"/>
      <c r="FW21" s="49">
        <v>1</v>
      </c>
      <c r="FX21" s="49"/>
      <c r="FY21" s="49"/>
      <c r="FZ21" s="49">
        <v>1</v>
      </c>
      <c r="GA21" s="49"/>
      <c r="GB21" s="49"/>
      <c r="GC21" s="49">
        <v>1</v>
      </c>
      <c r="GD21" s="49"/>
      <c r="GE21" s="49"/>
      <c r="GF21" s="49">
        <v>1</v>
      </c>
      <c r="GG21" s="49"/>
      <c r="GH21" s="49"/>
      <c r="GI21" s="49">
        <v>1</v>
      </c>
      <c r="GJ21" s="49"/>
      <c r="GK21" s="49"/>
      <c r="GL21" s="49">
        <v>1</v>
      </c>
      <c r="GM21" s="49"/>
      <c r="GN21" s="49"/>
      <c r="GO21" s="49">
        <v>1</v>
      </c>
      <c r="GP21" s="49"/>
      <c r="GQ21" s="49"/>
    </row>
    <row r="22" spans="1:253" x14ac:dyDescent="0.25">
      <c r="A22" s="79">
        <v>9</v>
      </c>
      <c r="B22" s="144" t="s">
        <v>1268</v>
      </c>
      <c r="C22" s="31">
        <v>1</v>
      </c>
      <c r="D22" s="49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31"/>
      <c r="AI22" s="49"/>
      <c r="AJ22">
        <v>1</v>
      </c>
      <c r="AK22" s="49"/>
      <c r="AL22" s="49"/>
      <c r="AM22">
        <v>1</v>
      </c>
      <c r="AN22" s="49"/>
      <c r="AO22" s="49"/>
      <c r="AP22">
        <v>1</v>
      </c>
      <c r="AQ22" s="49"/>
      <c r="AR22" s="49"/>
      <c r="AS22">
        <v>1</v>
      </c>
      <c r="AT22" s="49"/>
      <c r="AU22" s="49"/>
      <c r="AV22">
        <v>1</v>
      </c>
      <c r="AW22" s="49"/>
      <c r="AX22" s="49"/>
      <c r="AY22">
        <v>1</v>
      </c>
      <c r="AZ22" s="49"/>
      <c r="BA22" s="49"/>
      <c r="BB22">
        <v>1</v>
      </c>
      <c r="BC22" s="49"/>
      <c r="BD22" s="49"/>
      <c r="BE22">
        <v>1</v>
      </c>
      <c r="BF22" s="49"/>
      <c r="BG22" s="49"/>
      <c r="BH22">
        <v>1</v>
      </c>
      <c r="BI22" s="49"/>
      <c r="BJ22" s="49"/>
      <c r="BK22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>
        <v>1</v>
      </c>
      <c r="FO22" s="49"/>
      <c r="FP22" s="49"/>
      <c r="FQ22" s="49">
        <v>1</v>
      </c>
      <c r="FR22" s="49"/>
      <c r="FS22" s="49"/>
      <c r="FT22" s="49">
        <v>1</v>
      </c>
      <c r="FU22" s="49"/>
      <c r="FV22" s="49"/>
      <c r="FW22" s="49">
        <v>1</v>
      </c>
      <c r="FX22" s="49"/>
      <c r="FY22" s="49"/>
      <c r="FZ22" s="49">
        <v>1</v>
      </c>
      <c r="GA22" s="49"/>
      <c r="GB22" s="49"/>
      <c r="GC22" s="49">
        <v>1</v>
      </c>
      <c r="GD22" s="49"/>
      <c r="GE22" s="49"/>
      <c r="GF22" s="49">
        <v>1</v>
      </c>
      <c r="GG22" s="49"/>
      <c r="GH22" s="49"/>
      <c r="GI22" s="49">
        <v>1</v>
      </c>
      <c r="GJ22" s="49"/>
      <c r="GK22" s="49"/>
      <c r="GL22" s="49">
        <v>1</v>
      </c>
      <c r="GM22" s="49"/>
      <c r="GN22" s="49"/>
      <c r="GO22" s="49">
        <v>1</v>
      </c>
      <c r="GP22" s="49"/>
      <c r="GQ22" s="49"/>
    </row>
    <row r="23" spans="1:253" x14ac:dyDescent="0.25">
      <c r="A23" s="79">
        <v>10</v>
      </c>
      <c r="B23" s="144" t="s">
        <v>1344</v>
      </c>
      <c r="C23" s="31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31"/>
      <c r="AI23" s="49"/>
      <c r="AJ23">
        <v>1</v>
      </c>
      <c r="AK23" s="49"/>
      <c r="AL23" s="49"/>
      <c r="AM23">
        <v>1</v>
      </c>
      <c r="AN23" s="49"/>
      <c r="AO23" s="49"/>
      <c r="AP23">
        <v>1</v>
      </c>
      <c r="AQ23" s="49"/>
      <c r="AR23" s="49"/>
      <c r="AS23">
        <v>1</v>
      </c>
      <c r="AT23" s="49"/>
      <c r="AU23" s="49"/>
      <c r="AV23">
        <v>1</v>
      </c>
      <c r="AW23" s="49"/>
      <c r="AX23" s="49"/>
      <c r="AY23">
        <v>1</v>
      </c>
      <c r="AZ23" s="49"/>
      <c r="BA23" s="49"/>
      <c r="BB23">
        <v>1</v>
      </c>
      <c r="BC23" s="49"/>
      <c r="BD23" s="49"/>
      <c r="BE23">
        <v>1</v>
      </c>
      <c r="BF23" s="49"/>
      <c r="BG23" s="49"/>
      <c r="BH23">
        <v>1</v>
      </c>
      <c r="BI23" s="49"/>
      <c r="BJ23" s="49"/>
      <c r="BK23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9">
        <v>1</v>
      </c>
      <c r="FJ23" s="49"/>
      <c r="FK23" s="49"/>
      <c r="FL23" s="49">
        <v>1</v>
      </c>
      <c r="FM23" s="49"/>
      <c r="FN23" s="49">
        <v>1</v>
      </c>
      <c r="FO23" s="49"/>
      <c r="FP23" s="49"/>
      <c r="FQ23" s="49">
        <v>1</v>
      </c>
      <c r="FR23" s="49"/>
      <c r="FS23" s="49"/>
      <c r="FT23" s="49">
        <v>1</v>
      </c>
      <c r="FU23" s="49"/>
      <c r="FV23" s="49"/>
      <c r="FW23" s="49">
        <v>1</v>
      </c>
      <c r="FX23" s="49"/>
      <c r="FY23" s="49"/>
      <c r="FZ23" s="49">
        <v>1</v>
      </c>
      <c r="GA23" s="49"/>
      <c r="GB23" s="49"/>
      <c r="GC23" s="49">
        <v>1</v>
      </c>
      <c r="GD23" s="49"/>
      <c r="GE23" s="49"/>
      <c r="GF23" s="49">
        <v>1</v>
      </c>
      <c r="GG23" s="49"/>
      <c r="GH23" s="49"/>
      <c r="GI23" s="49">
        <v>1</v>
      </c>
      <c r="GJ23" s="49"/>
      <c r="GK23" s="49"/>
      <c r="GL23" s="49">
        <v>1</v>
      </c>
      <c r="GM23" s="49"/>
      <c r="GN23" s="49"/>
      <c r="GO23" s="49">
        <v>1</v>
      </c>
      <c r="GP23" s="49"/>
      <c r="GQ23" s="49"/>
    </row>
    <row r="24" spans="1:253" ht="15" customHeight="1" x14ac:dyDescent="0.25">
      <c r="A24" s="79">
        <v>11</v>
      </c>
      <c r="B24" s="144" t="s">
        <v>1269</v>
      </c>
      <c r="C24" s="31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31"/>
      <c r="AI24" s="49"/>
      <c r="AJ24">
        <v>1</v>
      </c>
      <c r="AK24" s="49"/>
      <c r="AL24" s="49"/>
      <c r="AM24">
        <v>1</v>
      </c>
      <c r="AN24" s="49"/>
      <c r="AO24" s="49"/>
      <c r="AP24">
        <v>1</v>
      </c>
      <c r="AQ24" s="49"/>
      <c r="AR24" s="49"/>
      <c r="AS24">
        <v>1</v>
      </c>
      <c r="AT24" s="49"/>
      <c r="AU24" s="49"/>
      <c r="AV24">
        <v>1</v>
      </c>
      <c r="AW24" s="49"/>
      <c r="AX24" s="49"/>
      <c r="AY24">
        <v>1</v>
      </c>
      <c r="AZ24" s="49"/>
      <c r="BA24" s="49"/>
      <c r="BB24">
        <v>1</v>
      </c>
      <c r="BC24" s="49"/>
      <c r="BD24" s="49"/>
      <c r="BE24">
        <v>1</v>
      </c>
      <c r="BF24" s="49"/>
      <c r="BG24" s="49"/>
      <c r="BH24">
        <v>1</v>
      </c>
      <c r="BI24" s="49"/>
      <c r="BJ24" s="49"/>
      <c r="BK24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49">
        <v>1</v>
      </c>
      <c r="FM24" s="49"/>
      <c r="FN24" s="49">
        <v>1</v>
      </c>
      <c r="FO24" s="49"/>
      <c r="FP24" s="49"/>
      <c r="FQ24" s="49">
        <v>1</v>
      </c>
      <c r="FR24" s="49"/>
      <c r="FS24" s="49"/>
      <c r="FT24" s="49">
        <v>1</v>
      </c>
      <c r="FU24" s="49"/>
      <c r="FV24" s="49"/>
      <c r="FW24" s="49">
        <v>1</v>
      </c>
      <c r="FX24" s="49"/>
      <c r="FY24" s="49"/>
      <c r="FZ24" s="49">
        <v>1</v>
      </c>
      <c r="GA24" s="49"/>
      <c r="GB24" s="49"/>
      <c r="GC24" s="49">
        <v>1</v>
      </c>
      <c r="GD24" s="49"/>
      <c r="GE24" s="49"/>
      <c r="GF24" s="49">
        <v>1</v>
      </c>
      <c r="GG24" s="49"/>
      <c r="GH24" s="49"/>
      <c r="GI24" s="49">
        <v>1</v>
      </c>
      <c r="GJ24" s="49"/>
      <c r="GK24" s="49"/>
      <c r="GL24" s="49">
        <v>1</v>
      </c>
      <c r="GM24" s="49"/>
      <c r="GN24" s="49"/>
      <c r="GO24" s="49">
        <v>1</v>
      </c>
      <c r="GP24" s="49"/>
      <c r="GQ24" s="49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spans="1:253" ht="20.25" customHeight="1" x14ac:dyDescent="0.25">
      <c r="A25" s="79">
        <v>12</v>
      </c>
      <c r="B25" s="144" t="s">
        <v>1345</v>
      </c>
      <c r="C25" s="31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31"/>
      <c r="AI25" s="49"/>
      <c r="AJ25">
        <v>1</v>
      </c>
      <c r="AK25" s="49"/>
      <c r="AL25" s="49"/>
      <c r="AM25">
        <v>1</v>
      </c>
      <c r="AN25" s="49"/>
      <c r="AO25" s="49"/>
      <c r="AP25">
        <v>1</v>
      </c>
      <c r="AQ25" s="49"/>
      <c r="AR25" s="49"/>
      <c r="AS25">
        <v>1</v>
      </c>
      <c r="AT25" s="49"/>
      <c r="AU25" s="49"/>
      <c r="AV25">
        <v>1</v>
      </c>
      <c r="AW25" s="49"/>
      <c r="AX25" s="49"/>
      <c r="AY25">
        <v>1</v>
      </c>
      <c r="AZ25" s="49"/>
      <c r="BA25" s="49"/>
      <c r="BB25">
        <v>1</v>
      </c>
      <c r="BC25" s="49"/>
      <c r="BD25" s="49"/>
      <c r="BE25">
        <v>1</v>
      </c>
      <c r="BF25" s="49"/>
      <c r="BG25" s="49"/>
      <c r="BH25">
        <v>1</v>
      </c>
      <c r="BI25" s="49"/>
      <c r="BJ25" s="49"/>
      <c r="BK25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  <c r="FL25" s="49">
        <v>1</v>
      </c>
      <c r="FM25" s="49"/>
      <c r="FN25" s="49">
        <v>1</v>
      </c>
      <c r="FO25" s="49"/>
      <c r="FP25" s="49"/>
      <c r="FQ25" s="49">
        <v>1</v>
      </c>
      <c r="FR25" s="49"/>
      <c r="FS25" s="49"/>
      <c r="FT25" s="49">
        <v>1</v>
      </c>
      <c r="FU25" s="49"/>
      <c r="FV25" s="49"/>
      <c r="FW25" s="49">
        <v>1</v>
      </c>
      <c r="FX25" s="49"/>
      <c r="FY25" s="49"/>
      <c r="FZ25" s="49">
        <v>1</v>
      </c>
      <c r="GA25" s="49"/>
      <c r="GB25" s="49"/>
      <c r="GC25" s="49">
        <v>1</v>
      </c>
      <c r="GD25" s="49"/>
      <c r="GE25" s="49"/>
      <c r="GF25" s="49">
        <v>1</v>
      </c>
      <c r="GG25" s="49"/>
      <c r="GH25" s="49"/>
      <c r="GI25" s="49">
        <v>1</v>
      </c>
      <c r="GJ25" s="49"/>
      <c r="GK25" s="49"/>
      <c r="GL25" s="49">
        <v>1</v>
      </c>
      <c r="GM25" s="49"/>
      <c r="GN25" s="49"/>
      <c r="GO25" s="49">
        <v>1</v>
      </c>
      <c r="GP25" s="49"/>
      <c r="GQ25" s="49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spans="1:253" ht="15.75" x14ac:dyDescent="0.25">
      <c r="A26" s="79">
        <v>13</v>
      </c>
      <c r="B26" s="144" t="s">
        <v>1346</v>
      </c>
      <c r="C26" s="31">
        <v>1</v>
      </c>
      <c r="D26" s="49"/>
      <c r="E26" s="49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31"/>
      <c r="AI26" s="49"/>
      <c r="AJ26">
        <v>1</v>
      </c>
      <c r="AK26" s="49"/>
      <c r="AL26" s="49"/>
      <c r="AM26">
        <v>1</v>
      </c>
      <c r="AN26" s="49"/>
      <c r="AO26" s="49"/>
      <c r="AP26">
        <v>1</v>
      </c>
      <c r="AQ26" s="49"/>
      <c r="AR26" s="49"/>
      <c r="AS26">
        <v>1</v>
      </c>
      <c r="AT26" s="49"/>
      <c r="AU26" s="49"/>
      <c r="AV26">
        <v>1</v>
      </c>
      <c r="AW26" s="49"/>
      <c r="AX26" s="49"/>
      <c r="AY26">
        <v>1</v>
      </c>
      <c r="AZ26" s="49"/>
      <c r="BA26" s="49"/>
      <c r="BB26">
        <v>1</v>
      </c>
      <c r="BC26" s="49"/>
      <c r="BD26" s="49"/>
      <c r="BE26">
        <v>1</v>
      </c>
      <c r="BF26" s="49"/>
      <c r="BG26" s="49"/>
      <c r="BH26">
        <v>1</v>
      </c>
      <c r="BI26" s="49"/>
      <c r="BJ26" s="49"/>
      <c r="BK26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  <c r="FL26" s="49">
        <v>1</v>
      </c>
      <c r="FM26" s="49"/>
      <c r="FN26" s="49">
        <v>1</v>
      </c>
      <c r="FO26" s="49"/>
      <c r="FP26" s="49"/>
      <c r="FQ26" s="49">
        <v>1</v>
      </c>
      <c r="FR26" s="49"/>
      <c r="FS26" s="49"/>
      <c r="FT26" s="49">
        <v>1</v>
      </c>
      <c r="FU26" s="49"/>
      <c r="FV26" s="49"/>
      <c r="FW26" s="49">
        <v>1</v>
      </c>
      <c r="FX26" s="49"/>
      <c r="FY26" s="49"/>
      <c r="FZ26" s="49">
        <v>1</v>
      </c>
      <c r="GA26" s="49"/>
      <c r="GB26" s="49"/>
      <c r="GC26" s="49">
        <v>1</v>
      </c>
      <c r="GD26" s="49"/>
      <c r="GE26" s="49"/>
      <c r="GF26" s="49">
        <v>1</v>
      </c>
      <c r="GG26" s="49"/>
      <c r="GH26" s="49"/>
      <c r="GI26" s="49">
        <v>1</v>
      </c>
      <c r="GJ26" s="49"/>
      <c r="GK26" s="49"/>
      <c r="GL26" s="49">
        <v>1</v>
      </c>
      <c r="GM26" s="49"/>
      <c r="GN26" s="49"/>
      <c r="GO26" s="49">
        <v>1</v>
      </c>
      <c r="GP26" s="49"/>
      <c r="GQ26" s="49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  <row r="27" spans="1:253" ht="15.75" x14ac:dyDescent="0.25">
      <c r="A27" s="79">
        <v>14</v>
      </c>
      <c r="B27" s="144" t="s">
        <v>1347</v>
      </c>
      <c r="C27" s="31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31"/>
      <c r="AI27" s="49"/>
      <c r="AJ27">
        <v>1</v>
      </c>
      <c r="AK27" s="49"/>
      <c r="AL27" s="49"/>
      <c r="AM27">
        <v>1</v>
      </c>
      <c r="AN27" s="49"/>
      <c r="AO27" s="49"/>
      <c r="AP27">
        <v>1</v>
      </c>
      <c r="AQ27" s="49"/>
      <c r="AR27" s="49"/>
      <c r="AS27">
        <v>1</v>
      </c>
      <c r="AT27" s="49"/>
      <c r="AU27" s="49"/>
      <c r="AV27">
        <v>1</v>
      </c>
      <c r="AW27" s="49"/>
      <c r="AX27" s="49"/>
      <c r="AY27">
        <v>1</v>
      </c>
      <c r="AZ27" s="49"/>
      <c r="BA27" s="49"/>
      <c r="BB27">
        <v>1</v>
      </c>
      <c r="BC27" s="49"/>
      <c r="BD27" s="49"/>
      <c r="BE27">
        <v>1</v>
      </c>
      <c r="BF27" s="49"/>
      <c r="BG27" s="49"/>
      <c r="BH27">
        <v>1</v>
      </c>
      <c r="BI27" s="49"/>
      <c r="BJ27" s="49"/>
      <c r="BK27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9">
        <v>1</v>
      </c>
      <c r="FJ27" s="49"/>
      <c r="FK27" s="49"/>
      <c r="FL27" s="49">
        <v>1</v>
      </c>
      <c r="FM27" s="49"/>
      <c r="FN27" s="49">
        <v>1</v>
      </c>
      <c r="FO27" s="49"/>
      <c r="FP27" s="49"/>
      <c r="FQ27" s="49">
        <v>1</v>
      </c>
      <c r="FR27" s="49"/>
      <c r="FS27" s="49"/>
      <c r="FT27" s="49">
        <v>1</v>
      </c>
      <c r="FU27" s="49"/>
      <c r="FV27" s="49"/>
      <c r="FW27" s="49">
        <v>1</v>
      </c>
      <c r="FX27" s="49"/>
      <c r="FY27" s="49"/>
      <c r="FZ27" s="49">
        <v>1</v>
      </c>
      <c r="GA27" s="49"/>
      <c r="GB27" s="49"/>
      <c r="GC27" s="49">
        <v>1</v>
      </c>
      <c r="GD27" s="49"/>
      <c r="GE27" s="49"/>
      <c r="GF27" s="49">
        <v>1</v>
      </c>
      <c r="GG27" s="49"/>
      <c r="GH27" s="49"/>
      <c r="GI27" s="49">
        <v>1</v>
      </c>
      <c r="GJ27" s="49"/>
      <c r="GK27" s="49"/>
      <c r="GL27" s="49">
        <v>1</v>
      </c>
      <c r="GM27" s="49"/>
      <c r="GN27" s="49"/>
      <c r="GO27" s="49">
        <v>1</v>
      </c>
      <c r="GP27" s="49"/>
      <c r="GQ27" s="49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</row>
    <row r="28" spans="1:253" ht="15.75" x14ac:dyDescent="0.25">
      <c r="A28" s="79">
        <v>15</v>
      </c>
      <c r="B28" s="144" t="s">
        <v>1348</v>
      </c>
      <c r="C28" s="31">
        <v>1</v>
      </c>
      <c r="D28" s="49"/>
      <c r="E28" s="49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31"/>
      <c r="AI28" s="49"/>
      <c r="AJ28">
        <v>1</v>
      </c>
      <c r="AK28" s="49"/>
      <c r="AL28" s="49"/>
      <c r="AM28">
        <v>1</v>
      </c>
      <c r="AN28" s="49"/>
      <c r="AO28" s="49"/>
      <c r="AP28">
        <v>1</v>
      </c>
      <c r="AQ28" s="49"/>
      <c r="AR28" s="49"/>
      <c r="AS28">
        <v>1</v>
      </c>
      <c r="AT28" s="49"/>
      <c r="AU28" s="49"/>
      <c r="AV28">
        <v>1</v>
      </c>
      <c r="AW28" s="49"/>
      <c r="AX28" s="49"/>
      <c r="AY28">
        <v>1</v>
      </c>
      <c r="AZ28" s="49"/>
      <c r="BA28" s="49"/>
      <c r="BB28">
        <v>1</v>
      </c>
      <c r="BC28" s="49"/>
      <c r="BD28" s="49"/>
      <c r="BE28">
        <v>1</v>
      </c>
      <c r="BF28" s="49"/>
      <c r="BG28" s="49"/>
      <c r="BH28">
        <v>1</v>
      </c>
      <c r="BI28" s="49"/>
      <c r="BJ28" s="49"/>
      <c r="BK28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9">
        <v>1</v>
      </c>
      <c r="FJ28" s="49"/>
      <c r="FK28" s="49"/>
      <c r="FL28" s="49">
        <v>1</v>
      </c>
      <c r="FM28" s="49"/>
      <c r="FN28" s="49">
        <v>1</v>
      </c>
      <c r="FO28" s="49"/>
      <c r="FP28" s="49"/>
      <c r="FQ28" s="49">
        <v>1</v>
      </c>
      <c r="FR28" s="49"/>
      <c r="FS28" s="49"/>
      <c r="FT28" s="49">
        <v>1</v>
      </c>
      <c r="FU28" s="49"/>
      <c r="FV28" s="49"/>
      <c r="FW28" s="49">
        <v>1</v>
      </c>
      <c r="FX28" s="49"/>
      <c r="FY28" s="49"/>
      <c r="FZ28" s="49">
        <v>1</v>
      </c>
      <c r="GA28" s="49"/>
      <c r="GB28" s="49"/>
      <c r="GC28" s="49">
        <v>1</v>
      </c>
      <c r="GD28" s="49"/>
      <c r="GE28" s="49"/>
      <c r="GF28" s="49">
        <v>1</v>
      </c>
      <c r="GG28" s="49"/>
      <c r="GH28" s="49"/>
      <c r="GI28" s="49">
        <v>1</v>
      </c>
      <c r="GJ28" s="49"/>
      <c r="GK28" s="49"/>
      <c r="GL28" s="49">
        <v>1</v>
      </c>
      <c r="GM28" s="49"/>
      <c r="GN28" s="49"/>
      <c r="GO28" s="49">
        <v>1</v>
      </c>
      <c r="GP28" s="49"/>
      <c r="GQ28" s="49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</row>
    <row r="29" spans="1:253" ht="15.75" x14ac:dyDescent="0.25">
      <c r="A29" s="79">
        <v>16</v>
      </c>
      <c r="B29" s="144" t="s">
        <v>1349</v>
      </c>
      <c r="C29" s="31">
        <v>1</v>
      </c>
      <c r="D29" s="49"/>
      <c r="E29" s="49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>
        <v>1</v>
      </c>
      <c r="S29" s="49"/>
      <c r="T29" s="49"/>
      <c r="U29" s="49">
        <v>1</v>
      </c>
      <c r="V29" s="49"/>
      <c r="W29" s="49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31"/>
      <c r="AI29" s="49"/>
      <c r="AJ29">
        <v>1</v>
      </c>
      <c r="AK29" s="49"/>
      <c r="AL29" s="49"/>
      <c r="AM29">
        <v>1</v>
      </c>
      <c r="AN29" s="49"/>
      <c r="AO29" s="49"/>
      <c r="AP29">
        <v>1</v>
      </c>
      <c r="AQ29" s="49"/>
      <c r="AR29" s="49"/>
      <c r="AS29">
        <v>1</v>
      </c>
      <c r="AT29" s="49"/>
      <c r="AU29" s="49"/>
      <c r="AV29">
        <v>1</v>
      </c>
      <c r="AW29" s="49"/>
      <c r="AX29" s="49"/>
      <c r="AY29">
        <v>1</v>
      </c>
      <c r="AZ29" s="49"/>
      <c r="BA29" s="49"/>
      <c r="BB29">
        <v>1</v>
      </c>
      <c r="BC29" s="49"/>
      <c r="BD29" s="49"/>
      <c r="BE29">
        <v>1</v>
      </c>
      <c r="BF29" s="49"/>
      <c r="BG29" s="49"/>
      <c r="BH29">
        <v>1</v>
      </c>
      <c r="BI29" s="49"/>
      <c r="BJ29" s="49"/>
      <c r="BK29">
        <v>1</v>
      </c>
      <c r="BL29" s="49"/>
      <c r="BM29" s="49"/>
      <c r="BN29" s="49">
        <v>1</v>
      </c>
      <c r="BO29" s="49"/>
      <c r="BP29" s="49"/>
      <c r="BQ29" s="49">
        <v>1</v>
      </c>
      <c r="BR29" s="49"/>
      <c r="BS29" s="49"/>
      <c r="BT29" s="49">
        <v>1</v>
      </c>
      <c r="BU29" s="49"/>
      <c r="BV29" s="49"/>
      <c r="BW29" s="49">
        <v>1</v>
      </c>
      <c r="BX29" s="49"/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49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9">
        <v>1</v>
      </c>
      <c r="FJ29" s="49"/>
      <c r="FK29" s="49"/>
      <c r="FL29" s="49">
        <v>1</v>
      </c>
      <c r="FM29" s="49"/>
      <c r="FN29" s="49">
        <v>1</v>
      </c>
      <c r="FO29" s="49"/>
      <c r="FP29" s="49"/>
      <c r="FQ29" s="49">
        <v>1</v>
      </c>
      <c r="FR29" s="49"/>
      <c r="FS29" s="49"/>
      <c r="FT29" s="49">
        <v>1</v>
      </c>
      <c r="FU29" s="49"/>
      <c r="FV29" s="49"/>
      <c r="FW29" s="49">
        <v>1</v>
      </c>
      <c r="FX29" s="49"/>
      <c r="FY29" s="49"/>
      <c r="FZ29" s="49">
        <v>1</v>
      </c>
      <c r="GA29" s="49"/>
      <c r="GB29" s="49"/>
      <c r="GC29" s="49">
        <v>1</v>
      </c>
      <c r="GD29" s="49"/>
      <c r="GE29" s="49"/>
      <c r="GF29" s="49">
        <v>1</v>
      </c>
      <c r="GG29" s="49"/>
      <c r="GH29" s="49"/>
      <c r="GI29" s="49">
        <v>1</v>
      </c>
      <c r="GJ29" s="49"/>
      <c r="GK29" s="49"/>
      <c r="GL29" s="49">
        <v>1</v>
      </c>
      <c r="GM29" s="49"/>
      <c r="GN29" s="49"/>
      <c r="GO29" s="49">
        <v>1</v>
      </c>
      <c r="GP29" s="49"/>
      <c r="GQ29" s="49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</row>
    <row r="30" spans="1:253" ht="15.75" x14ac:dyDescent="0.25">
      <c r="A30" s="79">
        <v>17</v>
      </c>
      <c r="B30" s="144" t="s">
        <v>1350</v>
      </c>
      <c r="C30" s="31">
        <v>1</v>
      </c>
      <c r="D30" s="49"/>
      <c r="E30" s="49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31"/>
      <c r="AI30" s="49"/>
      <c r="AJ30">
        <v>1</v>
      </c>
      <c r="AK30" s="49"/>
      <c r="AL30" s="49"/>
      <c r="AM30">
        <v>1</v>
      </c>
      <c r="AN30" s="49"/>
      <c r="AO30" s="49"/>
      <c r="AP30">
        <v>1</v>
      </c>
      <c r="AQ30" s="49"/>
      <c r="AR30" s="49"/>
      <c r="AS30">
        <v>1</v>
      </c>
      <c r="AT30" s="49"/>
      <c r="AU30" s="49"/>
      <c r="AV30">
        <v>1</v>
      </c>
      <c r="AW30" s="49"/>
      <c r="AX30" s="49"/>
      <c r="AY30">
        <v>1</v>
      </c>
      <c r="AZ30" s="49"/>
      <c r="BA30" s="49"/>
      <c r="BB30">
        <v>1</v>
      </c>
      <c r="BC30" s="49"/>
      <c r="BD30" s="49"/>
      <c r="BE30">
        <v>1</v>
      </c>
      <c r="BF30" s="49"/>
      <c r="BG30" s="49"/>
      <c r="BH30">
        <v>1</v>
      </c>
      <c r="BI30" s="49"/>
      <c r="BJ30" s="49"/>
      <c r="BK30">
        <v>1</v>
      </c>
      <c r="BL30" s="49"/>
      <c r="BM30" s="49"/>
      <c r="BN30" s="49">
        <v>1</v>
      </c>
      <c r="BO30" s="49"/>
      <c r="BP30" s="49"/>
      <c r="BQ30" s="49">
        <v>1</v>
      </c>
      <c r="BR30" s="49"/>
      <c r="BS30" s="49"/>
      <c r="BT30" s="49">
        <v>1</v>
      </c>
      <c r="BU30" s="49"/>
      <c r="BV30" s="49"/>
      <c r="BW30" s="49">
        <v>1</v>
      </c>
      <c r="BX30" s="49"/>
      <c r="BY30" s="49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49"/>
      <c r="DY30" s="49">
        <v>1</v>
      </c>
      <c r="DZ30" s="49"/>
      <c r="EA30" s="49"/>
      <c r="EB30" s="49">
        <v>1</v>
      </c>
      <c r="EC30" s="49"/>
      <c r="ED30" s="49"/>
      <c r="EE30" s="49">
        <v>1</v>
      </c>
      <c r="EF30" s="49"/>
      <c r="EG30" s="49"/>
      <c r="EH30" s="49">
        <v>1</v>
      </c>
      <c r="EI30" s="49"/>
      <c r="EJ30" s="49"/>
      <c r="EK30" s="49">
        <v>1</v>
      </c>
      <c r="EL30" s="49"/>
      <c r="EM30" s="49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49"/>
      <c r="FF30" s="49">
        <v>1</v>
      </c>
      <c r="FG30" s="49"/>
      <c r="FH30" s="49"/>
      <c r="FI30" s="49">
        <v>1</v>
      </c>
      <c r="FJ30" s="49"/>
      <c r="FK30" s="49"/>
      <c r="FL30" s="49">
        <v>1</v>
      </c>
      <c r="FM30" s="49"/>
      <c r="FN30" s="49">
        <v>1</v>
      </c>
      <c r="FO30" s="49"/>
      <c r="FP30" s="49"/>
      <c r="FQ30" s="49">
        <v>1</v>
      </c>
      <c r="FR30" s="49"/>
      <c r="FS30" s="49"/>
      <c r="FT30" s="49">
        <v>1</v>
      </c>
      <c r="FU30" s="49"/>
      <c r="FV30" s="49"/>
      <c r="FW30" s="49">
        <v>1</v>
      </c>
      <c r="FX30" s="49"/>
      <c r="FY30" s="49"/>
      <c r="FZ30" s="49">
        <v>1</v>
      </c>
      <c r="GA30" s="49"/>
      <c r="GB30" s="49"/>
      <c r="GC30" s="49">
        <v>1</v>
      </c>
      <c r="GD30" s="49"/>
      <c r="GE30" s="49"/>
      <c r="GF30" s="49">
        <v>1</v>
      </c>
      <c r="GG30" s="49"/>
      <c r="GH30" s="49"/>
      <c r="GI30" s="49">
        <v>1</v>
      </c>
      <c r="GJ30" s="49"/>
      <c r="GK30" s="49"/>
      <c r="GL30" s="49">
        <v>1</v>
      </c>
      <c r="GM30" s="49"/>
      <c r="GN30" s="49"/>
      <c r="GO30" s="49">
        <v>1</v>
      </c>
      <c r="GP30" s="49"/>
      <c r="GQ30" s="49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</row>
    <row r="31" spans="1:253" ht="15.75" x14ac:dyDescent="0.25">
      <c r="A31" s="79">
        <v>18</v>
      </c>
      <c r="B31" s="144" t="s">
        <v>1270</v>
      </c>
      <c r="C31" s="31">
        <v>1</v>
      </c>
      <c r="D31" s="49"/>
      <c r="E31" s="49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31"/>
      <c r="AI31" s="49"/>
      <c r="AJ31">
        <v>1</v>
      </c>
      <c r="AK31" s="49"/>
      <c r="AL31" s="49"/>
      <c r="AM31">
        <v>1</v>
      </c>
      <c r="AN31" s="49"/>
      <c r="AO31" s="49"/>
      <c r="AP31">
        <v>1</v>
      </c>
      <c r="AQ31" s="49"/>
      <c r="AR31" s="49"/>
      <c r="AS31">
        <v>1</v>
      </c>
      <c r="AT31" s="49"/>
      <c r="AU31" s="49"/>
      <c r="AV31">
        <v>1</v>
      </c>
      <c r="AW31" s="49"/>
      <c r="AX31" s="49"/>
      <c r="AY31">
        <v>1</v>
      </c>
      <c r="AZ31" s="49"/>
      <c r="BA31" s="49"/>
      <c r="BB31">
        <v>1</v>
      </c>
      <c r="BC31" s="49"/>
      <c r="BD31" s="49"/>
      <c r="BE31">
        <v>1</v>
      </c>
      <c r="BF31" s="49"/>
      <c r="BG31" s="49"/>
      <c r="BH31">
        <v>1</v>
      </c>
      <c r="BI31" s="49"/>
      <c r="BJ31" s="49"/>
      <c r="BK31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9">
        <v>1</v>
      </c>
      <c r="FJ31" s="49"/>
      <c r="FK31" s="49"/>
      <c r="FL31" s="49">
        <v>1</v>
      </c>
      <c r="FM31" s="49"/>
      <c r="FN31" s="49">
        <v>1</v>
      </c>
      <c r="FO31" s="49"/>
      <c r="FP31" s="49"/>
      <c r="FQ31" s="49">
        <v>1</v>
      </c>
      <c r="FR31" s="49"/>
      <c r="FS31" s="49"/>
      <c r="FT31" s="49">
        <v>1</v>
      </c>
      <c r="FU31" s="49"/>
      <c r="FV31" s="49"/>
      <c r="FW31" s="49">
        <v>1</v>
      </c>
      <c r="FX31" s="49"/>
      <c r="FY31" s="49"/>
      <c r="FZ31" s="49">
        <v>1</v>
      </c>
      <c r="GA31" s="49"/>
      <c r="GB31" s="49"/>
      <c r="GC31" s="49">
        <v>1</v>
      </c>
      <c r="GD31" s="49"/>
      <c r="GE31" s="49"/>
      <c r="GF31" s="49">
        <v>1</v>
      </c>
      <c r="GG31" s="49"/>
      <c r="GH31" s="49"/>
      <c r="GI31" s="49">
        <v>1</v>
      </c>
      <c r="GJ31" s="49"/>
      <c r="GK31" s="49"/>
      <c r="GL31" s="49">
        <v>1</v>
      </c>
      <c r="GM31" s="49"/>
      <c r="GN31" s="49"/>
      <c r="GO31" s="49">
        <v>1</v>
      </c>
      <c r="GP31" s="49"/>
      <c r="GQ31" s="49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</row>
    <row r="32" spans="1:253" ht="15.75" x14ac:dyDescent="0.25">
      <c r="A32" s="79">
        <v>19</v>
      </c>
      <c r="B32" s="144" t="s">
        <v>1351</v>
      </c>
      <c r="C32" s="31">
        <v>1</v>
      </c>
      <c r="D32" s="49"/>
      <c r="E32" s="49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31"/>
      <c r="AI32" s="49"/>
      <c r="AJ32">
        <v>1</v>
      </c>
      <c r="AK32" s="49"/>
      <c r="AL32" s="49"/>
      <c r="AM32">
        <v>1</v>
      </c>
      <c r="AN32" s="49"/>
      <c r="AO32" s="49"/>
      <c r="AP32">
        <v>1</v>
      </c>
      <c r="AQ32" s="49"/>
      <c r="AR32" s="49"/>
      <c r="AS32">
        <v>1</v>
      </c>
      <c r="AT32" s="49"/>
      <c r="AU32" s="49"/>
      <c r="AV32">
        <v>1</v>
      </c>
      <c r="AW32" s="49"/>
      <c r="AX32" s="49"/>
      <c r="AY32">
        <v>1</v>
      </c>
      <c r="AZ32" s="49"/>
      <c r="BA32" s="49"/>
      <c r="BB32">
        <v>1</v>
      </c>
      <c r="BC32" s="49"/>
      <c r="BD32" s="49"/>
      <c r="BE32">
        <v>1</v>
      </c>
      <c r="BF32" s="49"/>
      <c r="BG32" s="49"/>
      <c r="BH32">
        <v>1</v>
      </c>
      <c r="BI32" s="49"/>
      <c r="BJ32" s="49"/>
      <c r="BK32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9">
        <v>1</v>
      </c>
      <c r="FJ32" s="49"/>
      <c r="FK32" s="49"/>
      <c r="FL32" s="49">
        <v>1</v>
      </c>
      <c r="FM32" s="49"/>
      <c r="FN32" s="49">
        <v>1</v>
      </c>
      <c r="FO32" s="49"/>
      <c r="FP32" s="49"/>
      <c r="FQ32" s="49">
        <v>1</v>
      </c>
      <c r="FR32" s="49"/>
      <c r="FS32" s="49"/>
      <c r="FT32" s="49">
        <v>1</v>
      </c>
      <c r="FU32" s="49"/>
      <c r="FV32" s="49"/>
      <c r="FW32" s="49">
        <v>1</v>
      </c>
      <c r="FX32" s="49"/>
      <c r="FY32" s="49"/>
      <c r="FZ32" s="49">
        <v>1</v>
      </c>
      <c r="GA32" s="49"/>
      <c r="GB32" s="49"/>
      <c r="GC32" s="49">
        <v>1</v>
      </c>
      <c r="GD32" s="49"/>
      <c r="GE32" s="49"/>
      <c r="GF32" s="49">
        <v>1</v>
      </c>
      <c r="GG32" s="49"/>
      <c r="GH32" s="49"/>
      <c r="GI32" s="49">
        <v>1</v>
      </c>
      <c r="GJ32" s="49"/>
      <c r="GK32" s="49"/>
      <c r="GL32" s="49">
        <v>1</v>
      </c>
      <c r="GM32" s="49"/>
      <c r="GN32" s="49"/>
      <c r="GO32" s="49">
        <v>1</v>
      </c>
      <c r="GP32" s="49"/>
      <c r="GQ32" s="49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</row>
    <row r="33" spans="1:253" ht="15.75" x14ac:dyDescent="0.25">
      <c r="A33" s="79">
        <v>20</v>
      </c>
      <c r="B33" s="144" t="s">
        <v>1271</v>
      </c>
      <c r="C33" s="31">
        <v>1</v>
      </c>
      <c r="D33" s="49"/>
      <c r="E33" s="49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31"/>
      <c r="AI33" s="49"/>
      <c r="AJ33">
        <v>1</v>
      </c>
      <c r="AK33" s="49"/>
      <c r="AL33" s="49"/>
      <c r="AM33">
        <v>1</v>
      </c>
      <c r="AN33" s="49"/>
      <c r="AO33" s="49"/>
      <c r="AP33">
        <v>1</v>
      </c>
      <c r="AQ33" s="49"/>
      <c r="AR33" s="49"/>
      <c r="AS33">
        <v>1</v>
      </c>
      <c r="AT33" s="49"/>
      <c r="AU33" s="49"/>
      <c r="AV33">
        <v>1</v>
      </c>
      <c r="AW33" s="49"/>
      <c r="AX33" s="49"/>
      <c r="AY33">
        <v>1</v>
      </c>
      <c r="AZ33" s="49"/>
      <c r="BA33" s="49"/>
      <c r="BB33">
        <v>1</v>
      </c>
      <c r="BC33" s="49"/>
      <c r="BD33" s="49"/>
      <c r="BE33">
        <v>1</v>
      </c>
      <c r="BF33" s="49"/>
      <c r="BG33" s="49"/>
      <c r="BH33">
        <v>1</v>
      </c>
      <c r="BI33" s="49"/>
      <c r="BJ33" s="49"/>
      <c r="BK33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9">
        <v>1</v>
      </c>
      <c r="FJ33" s="49"/>
      <c r="FK33" s="49"/>
      <c r="FL33" s="49">
        <v>1</v>
      </c>
      <c r="FM33" s="49"/>
      <c r="FN33" s="49">
        <v>1</v>
      </c>
      <c r="FO33" s="49"/>
      <c r="FP33" s="49"/>
      <c r="FQ33" s="49">
        <v>1</v>
      </c>
      <c r="FR33" s="49"/>
      <c r="FS33" s="49"/>
      <c r="FT33" s="49">
        <v>1</v>
      </c>
      <c r="FU33" s="49"/>
      <c r="FV33" s="49"/>
      <c r="FW33" s="49">
        <v>1</v>
      </c>
      <c r="FX33" s="49"/>
      <c r="FY33" s="49"/>
      <c r="FZ33" s="49">
        <v>1</v>
      </c>
      <c r="GA33" s="49"/>
      <c r="GB33" s="49"/>
      <c r="GC33" s="49">
        <v>1</v>
      </c>
      <c r="GD33" s="49"/>
      <c r="GE33" s="49"/>
      <c r="GF33" s="49">
        <v>1</v>
      </c>
      <c r="GG33" s="49"/>
      <c r="GH33" s="49"/>
      <c r="GI33" s="49">
        <v>1</v>
      </c>
      <c r="GJ33" s="49"/>
      <c r="GK33" s="49"/>
      <c r="GL33" s="49">
        <v>1</v>
      </c>
      <c r="GM33" s="49"/>
      <c r="GN33" s="49"/>
      <c r="GO33" s="49">
        <v>1</v>
      </c>
      <c r="GP33" s="49"/>
      <c r="GQ33" s="49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</row>
    <row r="34" spans="1:253" x14ac:dyDescent="0.25">
      <c r="A34" s="130" t="s">
        <v>184</v>
      </c>
      <c r="B34" s="136"/>
      <c r="C34" s="52">
        <f t="shared" ref="C34:AF34" si="0">SUM(C14:C33)</f>
        <v>19</v>
      </c>
      <c r="D34" s="52">
        <f t="shared" si="0"/>
        <v>1</v>
      </c>
      <c r="E34" s="52">
        <f t="shared" si="0"/>
        <v>0</v>
      </c>
      <c r="F34" s="52">
        <f t="shared" si="0"/>
        <v>19</v>
      </c>
      <c r="G34" s="52">
        <f t="shared" si="0"/>
        <v>1</v>
      </c>
      <c r="H34" s="52">
        <f t="shared" si="0"/>
        <v>0</v>
      </c>
      <c r="I34" s="52">
        <f t="shared" si="0"/>
        <v>19</v>
      </c>
      <c r="J34" s="52">
        <f t="shared" si="0"/>
        <v>1</v>
      </c>
      <c r="K34" s="52">
        <f t="shared" si="0"/>
        <v>0</v>
      </c>
      <c r="L34" s="52">
        <f t="shared" si="0"/>
        <v>19</v>
      </c>
      <c r="M34" s="52">
        <f t="shared" si="0"/>
        <v>1</v>
      </c>
      <c r="N34" s="52">
        <f t="shared" si="0"/>
        <v>0</v>
      </c>
      <c r="O34" s="52">
        <f t="shared" si="0"/>
        <v>19</v>
      </c>
      <c r="P34" s="52">
        <f t="shared" si="0"/>
        <v>1</v>
      </c>
      <c r="Q34" s="52">
        <f t="shared" si="0"/>
        <v>0</v>
      </c>
      <c r="R34" s="52">
        <f t="shared" si="0"/>
        <v>19</v>
      </c>
      <c r="S34" s="52">
        <f t="shared" si="0"/>
        <v>1</v>
      </c>
      <c r="T34" s="52">
        <f t="shared" si="0"/>
        <v>0</v>
      </c>
      <c r="U34" s="52">
        <f t="shared" si="0"/>
        <v>19</v>
      </c>
      <c r="V34" s="52">
        <f t="shared" si="0"/>
        <v>1</v>
      </c>
      <c r="W34" s="52">
        <f t="shared" si="0"/>
        <v>0</v>
      </c>
      <c r="X34" s="52">
        <f t="shared" si="0"/>
        <v>19</v>
      </c>
      <c r="Y34" s="52">
        <f t="shared" si="0"/>
        <v>1</v>
      </c>
      <c r="Z34" s="52">
        <f t="shared" si="0"/>
        <v>0</v>
      </c>
      <c r="AA34" s="52">
        <f t="shared" si="0"/>
        <v>19</v>
      </c>
      <c r="AB34" s="52">
        <f t="shared" si="0"/>
        <v>1</v>
      </c>
      <c r="AC34" s="52">
        <f t="shared" si="0"/>
        <v>0</v>
      </c>
      <c r="AD34" s="52">
        <f t="shared" si="0"/>
        <v>19</v>
      </c>
      <c r="AE34" s="52">
        <f t="shared" si="0"/>
        <v>1</v>
      </c>
      <c r="AF34" s="52">
        <f t="shared" si="0"/>
        <v>0</v>
      </c>
      <c r="AG34" s="52">
        <v>19</v>
      </c>
      <c r="AH34" s="52">
        <f t="shared" ref="AH34:BM34" si="1">SUM(AH14:AH33)</f>
        <v>1</v>
      </c>
      <c r="AI34" s="52">
        <f t="shared" si="1"/>
        <v>0</v>
      </c>
      <c r="AJ34" s="52">
        <f t="shared" si="1"/>
        <v>19</v>
      </c>
      <c r="AK34" s="52">
        <f t="shared" si="1"/>
        <v>1</v>
      </c>
      <c r="AL34" s="52">
        <f t="shared" si="1"/>
        <v>0</v>
      </c>
      <c r="AM34" s="52">
        <f t="shared" si="1"/>
        <v>19</v>
      </c>
      <c r="AN34" s="52">
        <f t="shared" si="1"/>
        <v>1</v>
      </c>
      <c r="AO34" s="52">
        <f t="shared" si="1"/>
        <v>0</v>
      </c>
      <c r="AP34" s="52">
        <f t="shared" si="1"/>
        <v>19</v>
      </c>
      <c r="AQ34" s="52">
        <f t="shared" si="1"/>
        <v>1</v>
      </c>
      <c r="AR34" s="52">
        <f t="shared" si="1"/>
        <v>0</v>
      </c>
      <c r="AS34" s="52">
        <f t="shared" si="1"/>
        <v>19</v>
      </c>
      <c r="AT34" s="52">
        <f t="shared" si="1"/>
        <v>1</v>
      </c>
      <c r="AU34" s="52">
        <f t="shared" si="1"/>
        <v>0</v>
      </c>
      <c r="AV34" s="52">
        <f t="shared" si="1"/>
        <v>19</v>
      </c>
      <c r="AW34" s="52">
        <f t="shared" si="1"/>
        <v>1</v>
      </c>
      <c r="AX34" s="52">
        <f t="shared" si="1"/>
        <v>0</v>
      </c>
      <c r="AY34" s="52">
        <f t="shared" si="1"/>
        <v>19</v>
      </c>
      <c r="AZ34" s="52">
        <f t="shared" si="1"/>
        <v>1</v>
      </c>
      <c r="BA34" s="52">
        <f t="shared" si="1"/>
        <v>0</v>
      </c>
      <c r="BB34" s="52">
        <f t="shared" si="1"/>
        <v>19</v>
      </c>
      <c r="BC34" s="52">
        <f t="shared" si="1"/>
        <v>1</v>
      </c>
      <c r="BD34" s="52">
        <f t="shared" si="1"/>
        <v>0</v>
      </c>
      <c r="BE34" s="52">
        <f t="shared" si="1"/>
        <v>19</v>
      </c>
      <c r="BF34" s="52">
        <f t="shared" si="1"/>
        <v>1</v>
      </c>
      <c r="BG34" s="52">
        <f t="shared" si="1"/>
        <v>0</v>
      </c>
      <c r="BH34" s="52">
        <f t="shared" si="1"/>
        <v>19</v>
      </c>
      <c r="BI34" s="52">
        <f t="shared" si="1"/>
        <v>1</v>
      </c>
      <c r="BJ34" s="52">
        <f t="shared" si="1"/>
        <v>0</v>
      </c>
      <c r="BK34" s="52">
        <f t="shared" si="1"/>
        <v>19</v>
      </c>
      <c r="BL34" s="52">
        <f t="shared" si="1"/>
        <v>1</v>
      </c>
      <c r="BM34" s="52">
        <f t="shared" si="1"/>
        <v>0</v>
      </c>
      <c r="BN34" s="52">
        <f t="shared" ref="BN34:CS34" si="2">SUM(BN14:BN33)</f>
        <v>19</v>
      </c>
      <c r="BO34" s="52">
        <f t="shared" si="2"/>
        <v>1</v>
      </c>
      <c r="BP34" s="52">
        <f t="shared" si="2"/>
        <v>0</v>
      </c>
      <c r="BQ34" s="52">
        <f t="shared" si="2"/>
        <v>19</v>
      </c>
      <c r="BR34" s="52">
        <f t="shared" si="2"/>
        <v>1</v>
      </c>
      <c r="BS34" s="52">
        <f t="shared" si="2"/>
        <v>0</v>
      </c>
      <c r="BT34" s="52">
        <f t="shared" si="2"/>
        <v>19</v>
      </c>
      <c r="BU34" s="52">
        <f t="shared" si="2"/>
        <v>1</v>
      </c>
      <c r="BV34" s="52">
        <f t="shared" si="2"/>
        <v>0</v>
      </c>
      <c r="BW34" s="52">
        <f t="shared" si="2"/>
        <v>19</v>
      </c>
      <c r="BX34" s="52">
        <f t="shared" si="2"/>
        <v>1</v>
      </c>
      <c r="BY34" s="52">
        <f t="shared" si="2"/>
        <v>0</v>
      </c>
      <c r="BZ34" s="52">
        <f t="shared" si="2"/>
        <v>19</v>
      </c>
      <c r="CA34" s="52">
        <f t="shared" si="2"/>
        <v>1</v>
      </c>
      <c r="CB34" s="52">
        <f t="shared" si="2"/>
        <v>0</v>
      </c>
      <c r="CC34" s="52">
        <f t="shared" si="2"/>
        <v>19</v>
      </c>
      <c r="CD34" s="52">
        <f t="shared" si="2"/>
        <v>1</v>
      </c>
      <c r="CE34" s="52">
        <f t="shared" si="2"/>
        <v>0</v>
      </c>
      <c r="CF34" s="52">
        <f t="shared" si="2"/>
        <v>19</v>
      </c>
      <c r="CG34" s="52">
        <f t="shared" si="2"/>
        <v>1</v>
      </c>
      <c r="CH34" s="52">
        <f t="shared" si="2"/>
        <v>0</v>
      </c>
      <c r="CI34" s="52">
        <f t="shared" si="2"/>
        <v>19</v>
      </c>
      <c r="CJ34" s="52">
        <f t="shared" si="2"/>
        <v>1</v>
      </c>
      <c r="CK34" s="52">
        <f t="shared" si="2"/>
        <v>0</v>
      </c>
      <c r="CL34" s="52">
        <f t="shared" si="2"/>
        <v>19</v>
      </c>
      <c r="CM34" s="52">
        <f t="shared" si="2"/>
        <v>1</v>
      </c>
      <c r="CN34" s="52">
        <f t="shared" si="2"/>
        <v>0</v>
      </c>
      <c r="CO34" s="52">
        <f t="shared" si="2"/>
        <v>20</v>
      </c>
      <c r="CP34" s="52">
        <f t="shared" si="2"/>
        <v>0</v>
      </c>
      <c r="CQ34" s="52">
        <f t="shared" si="2"/>
        <v>0</v>
      </c>
      <c r="CR34" s="52">
        <f t="shared" si="2"/>
        <v>20</v>
      </c>
      <c r="CS34" s="52">
        <f t="shared" si="2"/>
        <v>0</v>
      </c>
      <c r="CT34" s="52">
        <f t="shared" ref="CT34:DY34" si="3">SUM(CT14:CT33)</f>
        <v>0</v>
      </c>
      <c r="CU34" s="52">
        <f t="shared" si="3"/>
        <v>20</v>
      </c>
      <c r="CV34" s="52">
        <f t="shared" si="3"/>
        <v>0</v>
      </c>
      <c r="CW34" s="52">
        <f t="shared" si="3"/>
        <v>0</v>
      </c>
      <c r="CX34" s="52">
        <f t="shared" si="3"/>
        <v>20</v>
      </c>
      <c r="CY34" s="52">
        <f t="shared" si="3"/>
        <v>0</v>
      </c>
      <c r="CZ34" s="52">
        <f t="shared" si="3"/>
        <v>0</v>
      </c>
      <c r="DA34" s="52">
        <f t="shared" si="3"/>
        <v>20</v>
      </c>
      <c r="DB34" s="52">
        <f t="shared" si="3"/>
        <v>0</v>
      </c>
      <c r="DC34" s="52">
        <f t="shared" si="3"/>
        <v>0</v>
      </c>
      <c r="DD34" s="52">
        <f t="shared" si="3"/>
        <v>20</v>
      </c>
      <c r="DE34" s="52">
        <f t="shared" si="3"/>
        <v>0</v>
      </c>
      <c r="DF34" s="52">
        <f t="shared" si="3"/>
        <v>0</v>
      </c>
      <c r="DG34" s="52">
        <f t="shared" si="3"/>
        <v>20</v>
      </c>
      <c r="DH34" s="52">
        <f t="shared" si="3"/>
        <v>0</v>
      </c>
      <c r="DI34" s="52">
        <f t="shared" si="3"/>
        <v>0</v>
      </c>
      <c r="DJ34" s="52">
        <f t="shared" si="3"/>
        <v>20</v>
      </c>
      <c r="DK34" s="52">
        <f t="shared" si="3"/>
        <v>0</v>
      </c>
      <c r="DL34" s="52">
        <f t="shared" si="3"/>
        <v>0</v>
      </c>
      <c r="DM34" s="52">
        <f t="shared" si="3"/>
        <v>20</v>
      </c>
      <c r="DN34" s="52">
        <f t="shared" si="3"/>
        <v>0</v>
      </c>
      <c r="DO34" s="52">
        <f t="shared" si="3"/>
        <v>0</v>
      </c>
      <c r="DP34" s="52">
        <f t="shared" si="3"/>
        <v>20</v>
      </c>
      <c r="DQ34" s="52">
        <f t="shared" si="3"/>
        <v>0</v>
      </c>
      <c r="DR34" s="52">
        <f t="shared" si="3"/>
        <v>0</v>
      </c>
      <c r="DS34" s="52">
        <f t="shared" si="3"/>
        <v>20</v>
      </c>
      <c r="DT34" s="52">
        <f t="shared" si="3"/>
        <v>0</v>
      </c>
      <c r="DU34" s="52">
        <f t="shared" si="3"/>
        <v>0</v>
      </c>
      <c r="DV34" s="52">
        <f t="shared" si="3"/>
        <v>20</v>
      </c>
      <c r="DW34" s="52">
        <f t="shared" si="3"/>
        <v>0</v>
      </c>
      <c r="DX34" s="52">
        <f t="shared" si="3"/>
        <v>0</v>
      </c>
      <c r="DY34" s="52">
        <f t="shared" si="3"/>
        <v>20</v>
      </c>
      <c r="DZ34" s="52">
        <f t="shared" ref="DZ34:EM34" si="4">SUM(DZ14:DZ33)</f>
        <v>0</v>
      </c>
      <c r="EA34" s="52">
        <f t="shared" si="4"/>
        <v>0</v>
      </c>
      <c r="EB34" s="52">
        <f t="shared" si="4"/>
        <v>20</v>
      </c>
      <c r="EC34" s="52">
        <f t="shared" si="4"/>
        <v>0</v>
      </c>
      <c r="ED34" s="52">
        <f t="shared" si="4"/>
        <v>0</v>
      </c>
      <c r="EE34" s="52">
        <f t="shared" si="4"/>
        <v>20</v>
      </c>
      <c r="EF34" s="52">
        <f t="shared" si="4"/>
        <v>0</v>
      </c>
      <c r="EG34" s="52">
        <f t="shared" si="4"/>
        <v>0</v>
      </c>
      <c r="EH34" s="52">
        <f t="shared" si="4"/>
        <v>20</v>
      </c>
      <c r="EI34" s="52">
        <f t="shared" si="4"/>
        <v>0</v>
      </c>
      <c r="EJ34" s="52">
        <f t="shared" si="4"/>
        <v>0</v>
      </c>
      <c r="EK34" s="52">
        <f t="shared" si="4"/>
        <v>20</v>
      </c>
      <c r="EL34" s="52">
        <f t="shared" si="4"/>
        <v>0</v>
      </c>
      <c r="EM34" s="52">
        <f t="shared" si="4"/>
        <v>0</v>
      </c>
      <c r="EN34" s="52">
        <f>SUM(EN15:EN33)</f>
        <v>19</v>
      </c>
      <c r="EO34" s="52">
        <f t="shared" ref="EO34:FT34" si="5">SUM(EO14:EO33)</f>
        <v>0</v>
      </c>
      <c r="EP34" s="52">
        <f t="shared" si="5"/>
        <v>0</v>
      </c>
      <c r="EQ34" s="52">
        <f t="shared" si="5"/>
        <v>20</v>
      </c>
      <c r="ER34" s="52">
        <f t="shared" si="5"/>
        <v>0</v>
      </c>
      <c r="ES34" s="52">
        <f t="shared" si="5"/>
        <v>0</v>
      </c>
      <c r="ET34" s="52">
        <f t="shared" si="5"/>
        <v>20</v>
      </c>
      <c r="EU34" s="52">
        <f t="shared" si="5"/>
        <v>0</v>
      </c>
      <c r="EV34" s="52">
        <f t="shared" si="5"/>
        <v>0</v>
      </c>
      <c r="EW34" s="52">
        <f t="shared" si="5"/>
        <v>20</v>
      </c>
      <c r="EX34" s="52">
        <f t="shared" si="5"/>
        <v>0</v>
      </c>
      <c r="EY34" s="52">
        <f t="shared" si="5"/>
        <v>0</v>
      </c>
      <c r="EZ34" s="52">
        <f t="shared" si="5"/>
        <v>20</v>
      </c>
      <c r="FA34" s="52">
        <f t="shared" si="5"/>
        <v>0</v>
      </c>
      <c r="FB34" s="52">
        <f t="shared" si="5"/>
        <v>0</v>
      </c>
      <c r="FC34" s="52">
        <f t="shared" si="5"/>
        <v>20</v>
      </c>
      <c r="FD34" s="52">
        <f t="shared" si="5"/>
        <v>0</v>
      </c>
      <c r="FE34" s="52">
        <f t="shared" si="5"/>
        <v>0</v>
      </c>
      <c r="FF34" s="52">
        <f t="shared" si="5"/>
        <v>20</v>
      </c>
      <c r="FG34" s="52">
        <f t="shared" si="5"/>
        <v>0</v>
      </c>
      <c r="FH34" s="52">
        <f t="shared" si="5"/>
        <v>0</v>
      </c>
      <c r="FI34" s="52">
        <f t="shared" si="5"/>
        <v>20</v>
      </c>
      <c r="FJ34" s="52">
        <f t="shared" si="5"/>
        <v>0</v>
      </c>
      <c r="FK34" s="52">
        <f t="shared" si="5"/>
        <v>0</v>
      </c>
      <c r="FL34" s="52">
        <f t="shared" si="5"/>
        <v>20</v>
      </c>
      <c r="FM34" s="52">
        <f t="shared" si="5"/>
        <v>0</v>
      </c>
      <c r="FN34" s="52">
        <f t="shared" si="5"/>
        <v>20</v>
      </c>
      <c r="FO34" s="52">
        <f t="shared" si="5"/>
        <v>0</v>
      </c>
      <c r="FP34" s="52">
        <f t="shared" si="5"/>
        <v>0</v>
      </c>
      <c r="FQ34" s="52">
        <f t="shared" si="5"/>
        <v>20</v>
      </c>
      <c r="FR34" s="52">
        <f t="shared" si="5"/>
        <v>0</v>
      </c>
      <c r="FS34" s="52">
        <f t="shared" si="5"/>
        <v>0</v>
      </c>
      <c r="FT34" s="52">
        <f t="shared" si="5"/>
        <v>20</v>
      </c>
      <c r="FU34" s="52">
        <f t="shared" ref="FU34:GQ34" si="6">SUM(FU14:FU33)</f>
        <v>0</v>
      </c>
      <c r="FV34" s="52">
        <f t="shared" si="6"/>
        <v>0</v>
      </c>
      <c r="FW34" s="52">
        <f t="shared" si="6"/>
        <v>20</v>
      </c>
      <c r="FX34" s="52">
        <f t="shared" si="6"/>
        <v>0</v>
      </c>
      <c r="FY34" s="52">
        <f t="shared" si="6"/>
        <v>0</v>
      </c>
      <c r="FZ34" s="52">
        <f t="shared" si="6"/>
        <v>20</v>
      </c>
      <c r="GA34" s="52">
        <f t="shared" si="6"/>
        <v>0</v>
      </c>
      <c r="GB34" s="52">
        <f t="shared" si="6"/>
        <v>0</v>
      </c>
      <c r="GC34" s="52">
        <f t="shared" si="6"/>
        <v>20</v>
      </c>
      <c r="GD34" s="52">
        <f t="shared" si="6"/>
        <v>0</v>
      </c>
      <c r="GE34" s="52">
        <f t="shared" si="6"/>
        <v>0</v>
      </c>
      <c r="GF34" s="52">
        <f t="shared" si="6"/>
        <v>20</v>
      </c>
      <c r="GG34" s="52">
        <f t="shared" si="6"/>
        <v>0</v>
      </c>
      <c r="GH34" s="52">
        <f t="shared" si="6"/>
        <v>0</v>
      </c>
      <c r="GI34" s="52">
        <f t="shared" si="6"/>
        <v>20</v>
      </c>
      <c r="GJ34" s="52">
        <f t="shared" si="6"/>
        <v>0</v>
      </c>
      <c r="GK34" s="52">
        <f t="shared" si="6"/>
        <v>0</v>
      </c>
      <c r="GL34" s="52">
        <f t="shared" si="6"/>
        <v>20</v>
      </c>
      <c r="GM34" s="52">
        <f t="shared" si="6"/>
        <v>0</v>
      </c>
      <c r="GN34" s="52">
        <f t="shared" si="6"/>
        <v>0</v>
      </c>
      <c r="GO34" s="52">
        <f t="shared" si="6"/>
        <v>20</v>
      </c>
      <c r="GP34" s="52">
        <f t="shared" si="6"/>
        <v>0</v>
      </c>
      <c r="GQ34" s="52">
        <f t="shared" si="6"/>
        <v>0</v>
      </c>
    </row>
    <row r="35" spans="1:253" ht="37.5" customHeight="1" x14ac:dyDescent="0.25">
      <c r="A35" s="131" t="s">
        <v>737</v>
      </c>
      <c r="B35" s="132"/>
      <c r="C35" s="9">
        <f>C34/20%</f>
        <v>95</v>
      </c>
      <c r="D35" s="9">
        <f t="shared" ref="D35:BO35" si="7">D34/20%</f>
        <v>5</v>
      </c>
      <c r="E35" s="9">
        <f t="shared" si="7"/>
        <v>0</v>
      </c>
      <c r="F35" s="9">
        <f t="shared" si="7"/>
        <v>95</v>
      </c>
      <c r="G35" s="9">
        <f t="shared" si="7"/>
        <v>5</v>
      </c>
      <c r="H35" s="9">
        <f t="shared" si="7"/>
        <v>0</v>
      </c>
      <c r="I35" s="9">
        <f t="shared" si="7"/>
        <v>95</v>
      </c>
      <c r="J35" s="9">
        <f t="shared" si="7"/>
        <v>5</v>
      </c>
      <c r="K35" s="9">
        <f t="shared" si="7"/>
        <v>0</v>
      </c>
      <c r="L35" s="9">
        <f t="shared" si="7"/>
        <v>95</v>
      </c>
      <c r="M35" s="9">
        <f t="shared" si="7"/>
        <v>5</v>
      </c>
      <c r="N35" s="9">
        <f t="shared" si="7"/>
        <v>0</v>
      </c>
      <c r="O35" s="9">
        <f t="shared" si="7"/>
        <v>95</v>
      </c>
      <c r="P35" s="9">
        <f t="shared" si="7"/>
        <v>5</v>
      </c>
      <c r="Q35" s="9">
        <f t="shared" si="7"/>
        <v>0</v>
      </c>
      <c r="R35" s="9">
        <f t="shared" si="7"/>
        <v>95</v>
      </c>
      <c r="S35" s="9">
        <f t="shared" si="7"/>
        <v>5</v>
      </c>
      <c r="T35" s="9">
        <f t="shared" si="7"/>
        <v>0</v>
      </c>
      <c r="U35" s="9">
        <f t="shared" si="7"/>
        <v>95</v>
      </c>
      <c r="V35" s="9">
        <f t="shared" si="7"/>
        <v>5</v>
      </c>
      <c r="W35" s="9">
        <f t="shared" si="7"/>
        <v>0</v>
      </c>
      <c r="X35" s="9">
        <f t="shared" si="7"/>
        <v>95</v>
      </c>
      <c r="Y35" s="9">
        <f t="shared" si="7"/>
        <v>5</v>
      </c>
      <c r="Z35" s="9">
        <f t="shared" si="7"/>
        <v>0</v>
      </c>
      <c r="AA35" s="9">
        <f t="shared" si="7"/>
        <v>95</v>
      </c>
      <c r="AB35" s="9">
        <f t="shared" si="7"/>
        <v>5</v>
      </c>
      <c r="AC35" s="9">
        <f t="shared" si="7"/>
        <v>0</v>
      </c>
      <c r="AD35" s="9">
        <f t="shared" si="7"/>
        <v>95</v>
      </c>
      <c r="AE35" s="9">
        <f t="shared" si="7"/>
        <v>5</v>
      </c>
      <c r="AF35" s="9">
        <f t="shared" si="7"/>
        <v>0</v>
      </c>
      <c r="AG35" s="9">
        <f t="shared" si="7"/>
        <v>95</v>
      </c>
      <c r="AH35" s="9">
        <f t="shared" si="7"/>
        <v>5</v>
      </c>
      <c r="AI35" s="9">
        <f t="shared" si="7"/>
        <v>0</v>
      </c>
      <c r="AJ35" s="9">
        <f t="shared" si="7"/>
        <v>95</v>
      </c>
      <c r="AK35" s="9">
        <f t="shared" si="7"/>
        <v>5</v>
      </c>
      <c r="AL35" s="9">
        <f t="shared" si="7"/>
        <v>0</v>
      </c>
      <c r="AM35" s="9">
        <f t="shared" si="7"/>
        <v>95</v>
      </c>
      <c r="AN35" s="9">
        <f t="shared" si="7"/>
        <v>5</v>
      </c>
      <c r="AO35" s="9">
        <f t="shared" si="7"/>
        <v>0</v>
      </c>
      <c r="AP35" s="9">
        <f t="shared" si="7"/>
        <v>95</v>
      </c>
      <c r="AQ35" s="9">
        <f t="shared" si="7"/>
        <v>5</v>
      </c>
      <c r="AR35" s="9">
        <f t="shared" si="7"/>
        <v>0</v>
      </c>
      <c r="AS35" s="9">
        <f t="shared" si="7"/>
        <v>95</v>
      </c>
      <c r="AT35" s="9">
        <f t="shared" si="7"/>
        <v>5</v>
      </c>
      <c r="AU35" s="9">
        <f t="shared" si="7"/>
        <v>0</v>
      </c>
      <c r="AV35" s="9">
        <f t="shared" si="7"/>
        <v>95</v>
      </c>
      <c r="AW35" s="9">
        <f t="shared" si="7"/>
        <v>5</v>
      </c>
      <c r="AX35" s="9">
        <f t="shared" si="7"/>
        <v>0</v>
      </c>
      <c r="AY35" s="9">
        <f t="shared" si="7"/>
        <v>95</v>
      </c>
      <c r="AZ35" s="9">
        <f t="shared" si="7"/>
        <v>5</v>
      </c>
      <c r="BA35" s="9">
        <f t="shared" si="7"/>
        <v>0</v>
      </c>
      <c r="BB35" s="9">
        <f t="shared" si="7"/>
        <v>95</v>
      </c>
      <c r="BC35" s="9">
        <f t="shared" si="7"/>
        <v>5</v>
      </c>
      <c r="BD35" s="9">
        <f t="shared" si="7"/>
        <v>0</v>
      </c>
      <c r="BE35" s="9">
        <f t="shared" si="7"/>
        <v>95</v>
      </c>
      <c r="BF35" s="9">
        <f t="shared" si="7"/>
        <v>5</v>
      </c>
      <c r="BG35" s="9">
        <f t="shared" si="7"/>
        <v>0</v>
      </c>
      <c r="BH35" s="9">
        <f t="shared" si="7"/>
        <v>95</v>
      </c>
      <c r="BI35" s="9">
        <f t="shared" si="7"/>
        <v>5</v>
      </c>
      <c r="BJ35" s="9">
        <f t="shared" si="7"/>
        <v>0</v>
      </c>
      <c r="BK35" s="9">
        <f t="shared" si="7"/>
        <v>95</v>
      </c>
      <c r="BL35" s="9">
        <f t="shared" si="7"/>
        <v>5</v>
      </c>
      <c r="BM35" s="9">
        <f t="shared" si="7"/>
        <v>0</v>
      </c>
      <c r="BN35" s="9">
        <f t="shared" si="7"/>
        <v>95</v>
      </c>
      <c r="BO35" s="9">
        <f t="shared" si="7"/>
        <v>5</v>
      </c>
      <c r="BP35" s="9">
        <f t="shared" ref="BP35:EA35" si="8">BP34/20%</f>
        <v>0</v>
      </c>
      <c r="BQ35" s="9">
        <f t="shared" si="8"/>
        <v>95</v>
      </c>
      <c r="BR35" s="9">
        <f t="shared" si="8"/>
        <v>5</v>
      </c>
      <c r="BS35" s="9">
        <f t="shared" si="8"/>
        <v>0</v>
      </c>
      <c r="BT35" s="9">
        <f t="shared" si="8"/>
        <v>95</v>
      </c>
      <c r="BU35" s="9">
        <f t="shared" si="8"/>
        <v>5</v>
      </c>
      <c r="BV35" s="9">
        <f t="shared" si="8"/>
        <v>0</v>
      </c>
      <c r="BW35" s="9">
        <f t="shared" si="8"/>
        <v>95</v>
      </c>
      <c r="BX35" s="9">
        <f t="shared" si="8"/>
        <v>5</v>
      </c>
      <c r="BY35" s="9">
        <f t="shared" si="8"/>
        <v>0</v>
      </c>
      <c r="BZ35" s="9">
        <f t="shared" si="8"/>
        <v>95</v>
      </c>
      <c r="CA35" s="9">
        <f t="shared" si="8"/>
        <v>5</v>
      </c>
      <c r="CB35" s="9">
        <f t="shared" si="8"/>
        <v>0</v>
      </c>
      <c r="CC35" s="9">
        <f t="shared" si="8"/>
        <v>95</v>
      </c>
      <c r="CD35" s="9">
        <f t="shared" si="8"/>
        <v>5</v>
      </c>
      <c r="CE35" s="9">
        <f t="shared" si="8"/>
        <v>0</v>
      </c>
      <c r="CF35" s="9">
        <f t="shared" si="8"/>
        <v>95</v>
      </c>
      <c r="CG35" s="9">
        <f t="shared" si="8"/>
        <v>5</v>
      </c>
      <c r="CH35" s="9">
        <f t="shared" si="8"/>
        <v>0</v>
      </c>
      <c r="CI35" s="9">
        <f t="shared" si="8"/>
        <v>95</v>
      </c>
      <c r="CJ35" s="9">
        <f t="shared" si="8"/>
        <v>5</v>
      </c>
      <c r="CK35" s="9">
        <f t="shared" si="8"/>
        <v>0</v>
      </c>
      <c r="CL35" s="9">
        <f t="shared" si="8"/>
        <v>95</v>
      </c>
      <c r="CM35" s="9">
        <f t="shared" si="8"/>
        <v>5</v>
      </c>
      <c r="CN35" s="9">
        <f t="shared" si="8"/>
        <v>0</v>
      </c>
      <c r="CO35" s="9">
        <f t="shared" si="8"/>
        <v>100</v>
      </c>
      <c r="CP35" s="9">
        <f t="shared" si="8"/>
        <v>0</v>
      </c>
      <c r="CQ35" s="9">
        <f t="shared" si="8"/>
        <v>0</v>
      </c>
      <c r="CR35" s="9">
        <f t="shared" si="8"/>
        <v>100</v>
      </c>
      <c r="CS35" s="9">
        <f t="shared" si="8"/>
        <v>0</v>
      </c>
      <c r="CT35" s="9">
        <f t="shared" si="8"/>
        <v>0</v>
      </c>
      <c r="CU35" s="9">
        <f t="shared" si="8"/>
        <v>100</v>
      </c>
      <c r="CV35" s="9">
        <f t="shared" si="8"/>
        <v>0</v>
      </c>
      <c r="CW35" s="9">
        <f t="shared" si="8"/>
        <v>0</v>
      </c>
      <c r="CX35" s="9">
        <f t="shared" si="8"/>
        <v>100</v>
      </c>
      <c r="CY35" s="9">
        <f t="shared" si="8"/>
        <v>0</v>
      </c>
      <c r="CZ35" s="9">
        <f t="shared" si="8"/>
        <v>0</v>
      </c>
      <c r="DA35" s="9">
        <f t="shared" si="8"/>
        <v>100</v>
      </c>
      <c r="DB35" s="9">
        <f t="shared" si="8"/>
        <v>0</v>
      </c>
      <c r="DC35" s="9">
        <f t="shared" si="8"/>
        <v>0</v>
      </c>
      <c r="DD35" s="9">
        <f t="shared" si="8"/>
        <v>100</v>
      </c>
      <c r="DE35" s="9">
        <f t="shared" si="8"/>
        <v>0</v>
      </c>
      <c r="DF35" s="9">
        <f t="shared" si="8"/>
        <v>0</v>
      </c>
      <c r="DG35" s="9">
        <f t="shared" si="8"/>
        <v>100</v>
      </c>
      <c r="DH35" s="9">
        <f t="shared" si="8"/>
        <v>0</v>
      </c>
      <c r="DI35" s="9">
        <f t="shared" si="8"/>
        <v>0</v>
      </c>
      <c r="DJ35" s="9">
        <f t="shared" si="8"/>
        <v>100</v>
      </c>
      <c r="DK35" s="9">
        <f t="shared" si="8"/>
        <v>0</v>
      </c>
      <c r="DL35" s="9">
        <f t="shared" si="8"/>
        <v>0</v>
      </c>
      <c r="DM35" s="9">
        <f t="shared" si="8"/>
        <v>100</v>
      </c>
      <c r="DN35" s="9">
        <f t="shared" si="8"/>
        <v>0</v>
      </c>
      <c r="DO35" s="9">
        <f t="shared" si="8"/>
        <v>0</v>
      </c>
      <c r="DP35" s="9">
        <f t="shared" si="8"/>
        <v>100</v>
      </c>
      <c r="DQ35" s="9">
        <f t="shared" si="8"/>
        <v>0</v>
      </c>
      <c r="DR35" s="9">
        <f t="shared" si="8"/>
        <v>0</v>
      </c>
      <c r="DS35" s="9">
        <f t="shared" si="8"/>
        <v>100</v>
      </c>
      <c r="DT35" s="9">
        <f t="shared" si="8"/>
        <v>0</v>
      </c>
      <c r="DU35" s="9">
        <f t="shared" si="8"/>
        <v>0</v>
      </c>
      <c r="DV35" s="9">
        <f t="shared" si="8"/>
        <v>100</v>
      </c>
      <c r="DW35" s="9">
        <f t="shared" si="8"/>
        <v>0</v>
      </c>
      <c r="DX35" s="9">
        <f t="shared" si="8"/>
        <v>0</v>
      </c>
      <c r="DY35" s="9">
        <f t="shared" si="8"/>
        <v>100</v>
      </c>
      <c r="DZ35" s="9">
        <f t="shared" si="8"/>
        <v>0</v>
      </c>
      <c r="EA35" s="9">
        <f t="shared" si="8"/>
        <v>0</v>
      </c>
      <c r="EB35" s="9">
        <f t="shared" ref="EB35:GM35" si="9">EB34/20%</f>
        <v>100</v>
      </c>
      <c r="EC35" s="9">
        <f t="shared" si="9"/>
        <v>0</v>
      </c>
      <c r="ED35" s="9">
        <f t="shared" si="9"/>
        <v>0</v>
      </c>
      <c r="EE35" s="9">
        <f t="shared" si="9"/>
        <v>100</v>
      </c>
      <c r="EF35" s="9">
        <f t="shared" si="9"/>
        <v>0</v>
      </c>
      <c r="EG35" s="9">
        <f t="shared" si="9"/>
        <v>0</v>
      </c>
      <c r="EH35" s="9">
        <f t="shared" si="9"/>
        <v>100</v>
      </c>
      <c r="EI35" s="9">
        <f t="shared" si="9"/>
        <v>0</v>
      </c>
      <c r="EJ35" s="9">
        <f t="shared" si="9"/>
        <v>0</v>
      </c>
      <c r="EK35" s="9">
        <f t="shared" si="9"/>
        <v>100</v>
      </c>
      <c r="EL35" s="9">
        <f t="shared" si="9"/>
        <v>0</v>
      </c>
      <c r="EM35" s="9">
        <f t="shared" si="9"/>
        <v>0</v>
      </c>
      <c r="EN35" s="9">
        <f t="shared" si="9"/>
        <v>95</v>
      </c>
      <c r="EO35" s="9">
        <f t="shared" si="9"/>
        <v>0</v>
      </c>
      <c r="EP35" s="9">
        <f t="shared" si="9"/>
        <v>0</v>
      </c>
      <c r="EQ35" s="9">
        <f t="shared" si="9"/>
        <v>100</v>
      </c>
      <c r="ER35" s="9">
        <f t="shared" si="9"/>
        <v>0</v>
      </c>
      <c r="ES35" s="9">
        <f t="shared" si="9"/>
        <v>0</v>
      </c>
      <c r="ET35" s="9">
        <f t="shared" si="9"/>
        <v>100</v>
      </c>
      <c r="EU35" s="9">
        <f t="shared" si="9"/>
        <v>0</v>
      </c>
      <c r="EV35" s="9">
        <f t="shared" si="9"/>
        <v>0</v>
      </c>
      <c r="EW35" s="9">
        <f t="shared" si="9"/>
        <v>100</v>
      </c>
      <c r="EX35" s="9">
        <f t="shared" si="9"/>
        <v>0</v>
      </c>
      <c r="EY35" s="9">
        <f t="shared" si="9"/>
        <v>0</v>
      </c>
      <c r="EZ35" s="9">
        <f t="shared" si="9"/>
        <v>100</v>
      </c>
      <c r="FA35" s="9">
        <f t="shared" si="9"/>
        <v>0</v>
      </c>
      <c r="FB35" s="9">
        <f t="shared" si="9"/>
        <v>0</v>
      </c>
      <c r="FC35" s="9">
        <f t="shared" si="9"/>
        <v>100</v>
      </c>
      <c r="FD35" s="9">
        <f t="shared" si="9"/>
        <v>0</v>
      </c>
      <c r="FE35" s="9">
        <f t="shared" si="9"/>
        <v>0</v>
      </c>
      <c r="FF35" s="9">
        <f t="shared" si="9"/>
        <v>100</v>
      </c>
      <c r="FG35" s="9">
        <f t="shared" si="9"/>
        <v>0</v>
      </c>
      <c r="FH35" s="9">
        <f t="shared" si="9"/>
        <v>0</v>
      </c>
      <c r="FI35" s="9">
        <f t="shared" si="9"/>
        <v>100</v>
      </c>
      <c r="FJ35" s="9">
        <f t="shared" si="9"/>
        <v>0</v>
      </c>
      <c r="FK35" s="9">
        <f t="shared" si="9"/>
        <v>0</v>
      </c>
      <c r="FL35" s="9">
        <f t="shared" si="9"/>
        <v>100</v>
      </c>
      <c r="FM35" s="9">
        <f t="shared" si="9"/>
        <v>0</v>
      </c>
      <c r="FN35" s="9">
        <f t="shared" si="9"/>
        <v>100</v>
      </c>
      <c r="FO35" s="9">
        <f t="shared" si="9"/>
        <v>0</v>
      </c>
      <c r="FP35" s="9">
        <f t="shared" si="9"/>
        <v>0</v>
      </c>
      <c r="FQ35" s="9">
        <f t="shared" si="9"/>
        <v>100</v>
      </c>
      <c r="FR35" s="9">
        <f t="shared" si="9"/>
        <v>0</v>
      </c>
      <c r="FS35" s="9">
        <f t="shared" si="9"/>
        <v>0</v>
      </c>
      <c r="FT35" s="9">
        <f t="shared" si="9"/>
        <v>100</v>
      </c>
      <c r="FU35" s="9">
        <f t="shared" si="9"/>
        <v>0</v>
      </c>
      <c r="FV35" s="9">
        <f t="shared" si="9"/>
        <v>0</v>
      </c>
      <c r="FW35" s="9">
        <f t="shared" si="9"/>
        <v>100</v>
      </c>
      <c r="FX35" s="9">
        <f t="shared" si="9"/>
        <v>0</v>
      </c>
      <c r="FY35" s="9">
        <f t="shared" si="9"/>
        <v>0</v>
      </c>
      <c r="FZ35" s="9">
        <f t="shared" si="9"/>
        <v>100</v>
      </c>
      <c r="GA35" s="9">
        <f t="shared" si="9"/>
        <v>0</v>
      </c>
      <c r="GB35" s="9">
        <f t="shared" si="9"/>
        <v>0</v>
      </c>
      <c r="GC35" s="9">
        <f t="shared" si="9"/>
        <v>100</v>
      </c>
      <c r="GD35" s="9">
        <f t="shared" si="9"/>
        <v>0</v>
      </c>
      <c r="GE35" s="9">
        <f t="shared" si="9"/>
        <v>0</v>
      </c>
      <c r="GF35" s="9">
        <f t="shared" si="9"/>
        <v>100</v>
      </c>
      <c r="GG35" s="9">
        <f t="shared" si="9"/>
        <v>0</v>
      </c>
      <c r="GH35" s="9">
        <f t="shared" si="9"/>
        <v>0</v>
      </c>
      <c r="GI35" s="9">
        <f t="shared" si="9"/>
        <v>100</v>
      </c>
      <c r="GJ35" s="9">
        <f t="shared" si="9"/>
        <v>0</v>
      </c>
      <c r="GK35" s="9">
        <f t="shared" si="9"/>
        <v>0</v>
      </c>
      <c r="GL35" s="9">
        <f t="shared" si="9"/>
        <v>100</v>
      </c>
      <c r="GM35" s="9">
        <f t="shared" si="9"/>
        <v>0</v>
      </c>
      <c r="GN35" s="9">
        <f t="shared" ref="GN35:GQ35" si="10">GN34/20%</f>
        <v>0</v>
      </c>
      <c r="GO35" s="9">
        <f t="shared" si="10"/>
        <v>100</v>
      </c>
      <c r="GP35" s="9">
        <f t="shared" si="10"/>
        <v>0</v>
      </c>
      <c r="GQ35" s="9">
        <f t="shared" si="10"/>
        <v>0</v>
      </c>
    </row>
    <row r="36" spans="1:253" x14ac:dyDescent="0.25">
      <c r="FM36" s="9">
        <f t="shared" ref="FM36:FM49" si="11">FM35/20%</f>
        <v>0</v>
      </c>
    </row>
    <row r="37" spans="1:253" x14ac:dyDescent="0.25">
      <c r="B37" s="134" t="s">
        <v>715</v>
      </c>
      <c r="C37" s="134"/>
      <c r="D37" s="134"/>
      <c r="E37" s="134"/>
      <c r="F37" s="23"/>
      <c r="G37" s="23"/>
      <c r="H37" s="23"/>
      <c r="I37" s="23"/>
      <c r="J37" s="23"/>
      <c r="K37" s="23"/>
      <c r="L37" s="23"/>
      <c r="M37" s="23"/>
      <c r="FM37" s="9">
        <f t="shared" si="11"/>
        <v>0</v>
      </c>
    </row>
    <row r="38" spans="1:253" x14ac:dyDescent="0.25">
      <c r="B38" s="49" t="s">
        <v>716</v>
      </c>
      <c r="C38" s="22" t="s">
        <v>729</v>
      </c>
      <c r="D38" s="55">
        <f>E38/100*20</f>
        <v>19</v>
      </c>
      <c r="E38" s="24">
        <f>(C35+F35+I35+L35+O35+R35)/6</f>
        <v>95</v>
      </c>
      <c r="F38" s="23"/>
      <c r="G38" s="23"/>
      <c r="H38" s="23"/>
      <c r="I38" s="23"/>
      <c r="J38" s="23"/>
      <c r="K38" s="23"/>
      <c r="L38" s="23"/>
      <c r="M38" s="23"/>
      <c r="FM38" s="9">
        <f t="shared" si="11"/>
        <v>0</v>
      </c>
    </row>
    <row r="39" spans="1:253" x14ac:dyDescent="0.25">
      <c r="B39" s="49" t="s">
        <v>717</v>
      </c>
      <c r="C39" s="22" t="s">
        <v>729</v>
      </c>
      <c r="D39" s="69">
        <f t="shared" ref="D39:D40" si="12">E39/100*20</f>
        <v>1</v>
      </c>
      <c r="E39" s="24">
        <f>(D35+G35+J35+M35+P35+S35)/6</f>
        <v>5</v>
      </c>
      <c r="F39" s="23"/>
      <c r="G39" s="23"/>
      <c r="H39" s="23"/>
      <c r="I39" s="23"/>
      <c r="J39" s="23"/>
      <c r="K39" s="23"/>
      <c r="L39" s="23"/>
      <c r="M39" s="23"/>
      <c r="FM39" s="9">
        <f t="shared" si="11"/>
        <v>0</v>
      </c>
    </row>
    <row r="40" spans="1:253" x14ac:dyDescent="0.25">
      <c r="B40" s="49" t="s">
        <v>718</v>
      </c>
      <c r="C40" s="22" t="s">
        <v>729</v>
      </c>
      <c r="D40" s="69">
        <f t="shared" si="12"/>
        <v>0</v>
      </c>
      <c r="E40" s="24">
        <f>(E35+H35+K35+N35+Q35+T35)/6</f>
        <v>0</v>
      </c>
      <c r="F40" s="23"/>
      <c r="G40" s="23"/>
      <c r="H40" s="23"/>
      <c r="I40" s="23"/>
      <c r="J40" s="23"/>
      <c r="K40" s="23"/>
      <c r="L40" s="23"/>
      <c r="M40" s="23"/>
      <c r="FM40" s="9">
        <f t="shared" si="11"/>
        <v>0</v>
      </c>
    </row>
    <row r="41" spans="1:253" x14ac:dyDescent="0.25">
      <c r="B41" s="22"/>
      <c r="C41" s="22"/>
      <c r="D41" s="25">
        <f>SUM(D38:D40)</f>
        <v>20</v>
      </c>
      <c r="E41" s="77">
        <f>SUM(E38:E40)</f>
        <v>100</v>
      </c>
      <c r="F41" s="23"/>
      <c r="G41" s="23"/>
      <c r="H41" s="23"/>
      <c r="I41" s="23"/>
      <c r="J41" s="23"/>
      <c r="K41" s="23"/>
      <c r="L41" s="23"/>
      <c r="M41" s="23"/>
      <c r="FM41" s="9">
        <f t="shared" si="11"/>
        <v>0</v>
      </c>
    </row>
    <row r="42" spans="1:253" ht="15" customHeight="1" x14ac:dyDescent="0.25">
      <c r="B42" s="22"/>
      <c r="C42" s="22"/>
      <c r="D42" s="135" t="s">
        <v>21</v>
      </c>
      <c r="E42" s="135"/>
      <c r="F42" s="122" t="s">
        <v>3</v>
      </c>
      <c r="G42" s="123"/>
      <c r="H42" s="127" t="s">
        <v>237</v>
      </c>
      <c r="I42" s="128"/>
      <c r="J42" s="23"/>
      <c r="K42" s="23"/>
      <c r="L42" s="23"/>
      <c r="M42" s="23"/>
      <c r="FM42" s="9">
        <f t="shared" si="11"/>
        <v>0</v>
      </c>
    </row>
    <row r="43" spans="1:253" x14ac:dyDescent="0.25">
      <c r="B43" s="49" t="s">
        <v>716</v>
      </c>
      <c r="C43" s="22" t="s">
        <v>730</v>
      </c>
      <c r="D43" s="55">
        <f>E43/100*20</f>
        <v>19</v>
      </c>
      <c r="E43" s="24">
        <f>(U35+X35+AA35+AD35+AG35+AJ35)/6</f>
        <v>95</v>
      </c>
      <c r="F43" s="55">
        <f>G43/100*20</f>
        <v>19</v>
      </c>
      <c r="G43" s="24">
        <f>(AM35+AP35+AS35+AV35+AY35+BB35)/6</f>
        <v>95</v>
      </c>
      <c r="H43" s="55">
        <f>I43/100*20</f>
        <v>19</v>
      </c>
      <c r="I43" s="24">
        <f>(BE35+BH35+BK35+BN35+BQ35+BT35)/6</f>
        <v>95</v>
      </c>
      <c r="J43" s="54"/>
      <c r="K43" s="54"/>
      <c r="L43" s="54"/>
      <c r="M43" s="54"/>
      <c r="FM43" s="9">
        <f t="shared" si="11"/>
        <v>0</v>
      </c>
    </row>
    <row r="44" spans="1:253" x14ac:dyDescent="0.25">
      <c r="B44" s="49" t="s">
        <v>717</v>
      </c>
      <c r="C44" s="22" t="s">
        <v>730</v>
      </c>
      <c r="D44" s="69">
        <f t="shared" ref="D44:D45" si="13">E44/100*20</f>
        <v>1</v>
      </c>
      <c r="E44" s="24">
        <f>(V35+Y35+AB35+AE35+AH35+AK35)/6</f>
        <v>5</v>
      </c>
      <c r="F44" s="69">
        <f t="shared" ref="F44:F45" si="14">G44/100*20</f>
        <v>1</v>
      </c>
      <c r="G44" s="24">
        <f>(AN35+AQ35+AT35+AW35+AZ35+BC35)/6</f>
        <v>5</v>
      </c>
      <c r="H44" s="69">
        <f t="shared" ref="H44:H45" si="15">I44/100*20</f>
        <v>1</v>
      </c>
      <c r="I44" s="24">
        <f>(BF35+BI35+BL35+BO35+BR35+BU35)/6</f>
        <v>5</v>
      </c>
      <c r="J44" s="54"/>
      <c r="K44" s="54"/>
      <c r="L44" s="54"/>
      <c r="M44" s="54"/>
      <c r="FM44" s="9">
        <f t="shared" si="11"/>
        <v>0</v>
      </c>
    </row>
    <row r="45" spans="1:253" x14ac:dyDescent="0.25">
      <c r="B45" s="49" t="s">
        <v>718</v>
      </c>
      <c r="C45" s="22" t="s">
        <v>730</v>
      </c>
      <c r="D45" s="69">
        <f t="shared" si="13"/>
        <v>0</v>
      </c>
      <c r="E45" s="24">
        <f>(W35+Z35+AC35+AF35+AI35+AL35)/6</f>
        <v>0</v>
      </c>
      <c r="F45" s="69">
        <f t="shared" si="14"/>
        <v>0</v>
      </c>
      <c r="G45" s="24">
        <f>(AO35+AR35+AU35+AX35+BA35+BD35)/6</f>
        <v>0</v>
      </c>
      <c r="H45" s="69">
        <f t="shared" si="15"/>
        <v>0</v>
      </c>
      <c r="I45" s="24">
        <f>(BG35+BJ35+BM35+BP35+BS35+BV35)/6</f>
        <v>0</v>
      </c>
      <c r="J45" s="54"/>
      <c r="K45" s="54"/>
      <c r="L45" s="54"/>
      <c r="M45" s="54"/>
      <c r="FM45" s="9">
        <f t="shared" si="11"/>
        <v>0</v>
      </c>
    </row>
    <row r="46" spans="1:253" x14ac:dyDescent="0.25">
      <c r="B46" s="22"/>
      <c r="C46" s="22"/>
      <c r="D46" s="25">
        <f t="shared" ref="D46:I46" si="16">SUM(D43:D45)</f>
        <v>20</v>
      </c>
      <c r="E46" s="25">
        <f t="shared" si="16"/>
        <v>100</v>
      </c>
      <c r="F46" s="25">
        <f t="shared" si="16"/>
        <v>20</v>
      </c>
      <c r="G46" s="26">
        <f t="shared" si="16"/>
        <v>100</v>
      </c>
      <c r="H46" s="25">
        <f t="shared" si="16"/>
        <v>20</v>
      </c>
      <c r="I46" s="25">
        <f t="shared" si="16"/>
        <v>100</v>
      </c>
      <c r="J46" s="43"/>
      <c r="K46" s="43"/>
      <c r="L46" s="43"/>
      <c r="M46" s="43"/>
      <c r="FM46" s="9">
        <f t="shared" si="11"/>
        <v>0</v>
      </c>
    </row>
    <row r="47" spans="1:253" x14ac:dyDescent="0.25">
      <c r="B47" s="49" t="s">
        <v>716</v>
      </c>
      <c r="C47" s="22" t="s">
        <v>731</v>
      </c>
      <c r="D47" s="27">
        <f>E47/100*20</f>
        <v>19</v>
      </c>
      <c r="E47" s="24">
        <f>(BW35+BZ35+CC35+CF35+CI35+CL35)/6</f>
        <v>95</v>
      </c>
      <c r="F47" s="23"/>
      <c r="G47" s="23"/>
      <c r="H47" s="23"/>
      <c r="I47" s="23"/>
      <c r="J47" s="23"/>
      <c r="K47" s="23"/>
      <c r="L47" s="23"/>
      <c r="M47" s="23"/>
      <c r="FM47" s="9">
        <f t="shared" si="11"/>
        <v>0</v>
      </c>
    </row>
    <row r="48" spans="1:253" x14ac:dyDescent="0.25">
      <c r="B48" s="49" t="s">
        <v>717</v>
      </c>
      <c r="C48" s="22" t="s">
        <v>731</v>
      </c>
      <c r="D48" s="27">
        <f t="shared" ref="D48:D49" si="17">E48/100*20</f>
        <v>1</v>
      </c>
      <c r="E48" s="24">
        <f>(BX35+CA35+CD35+CG35+CJ35+CM35)/6</f>
        <v>5</v>
      </c>
      <c r="F48" s="23"/>
      <c r="G48" s="23"/>
      <c r="H48" s="23"/>
      <c r="I48" s="23"/>
      <c r="J48" s="23"/>
      <c r="K48" s="23"/>
      <c r="L48" s="23"/>
      <c r="M48" s="23"/>
      <c r="FM48" s="9">
        <f t="shared" si="11"/>
        <v>0</v>
      </c>
    </row>
    <row r="49" spans="2:169" x14ac:dyDescent="0.25">
      <c r="B49" s="49" t="s">
        <v>718</v>
      </c>
      <c r="C49" s="22" t="s">
        <v>731</v>
      </c>
      <c r="D49" s="27">
        <f t="shared" si="17"/>
        <v>0</v>
      </c>
      <c r="E49" s="24">
        <f>(BY35+CB35+CE35+CH35+CK35+CN35)/6</f>
        <v>0</v>
      </c>
      <c r="F49" s="23"/>
      <c r="G49" s="23"/>
      <c r="H49" s="23"/>
      <c r="I49" s="23"/>
      <c r="J49" s="23"/>
      <c r="K49" s="23"/>
      <c r="L49" s="23"/>
      <c r="M49" s="23"/>
      <c r="FM49" s="9">
        <f t="shared" si="11"/>
        <v>0</v>
      </c>
    </row>
    <row r="50" spans="2:169" x14ac:dyDescent="0.25">
      <c r="B50" s="22"/>
      <c r="C50" s="22"/>
      <c r="D50" s="25">
        <f>SUM(D47:D49)</f>
        <v>20</v>
      </c>
      <c r="E50" s="26">
        <f>SUM(E47:E49)</f>
        <v>100</v>
      </c>
      <c r="F50" s="23"/>
      <c r="G50" s="23"/>
      <c r="H50" s="23"/>
      <c r="I50" s="23"/>
      <c r="J50" s="23"/>
      <c r="K50" s="23"/>
      <c r="L50" s="23"/>
      <c r="M50" s="23"/>
    </row>
    <row r="51" spans="2:169" x14ac:dyDescent="0.25">
      <c r="B51" s="22"/>
      <c r="C51" s="22"/>
      <c r="D51" s="135" t="s">
        <v>65</v>
      </c>
      <c r="E51" s="135"/>
      <c r="F51" s="120" t="s">
        <v>48</v>
      </c>
      <c r="G51" s="121"/>
      <c r="H51" s="127" t="s">
        <v>80</v>
      </c>
      <c r="I51" s="128"/>
      <c r="J51" s="118" t="s">
        <v>92</v>
      </c>
      <c r="K51" s="118"/>
      <c r="L51" s="118" t="s">
        <v>49</v>
      </c>
      <c r="M51" s="118"/>
    </row>
    <row r="52" spans="2:169" x14ac:dyDescent="0.25">
      <c r="B52" s="49" t="s">
        <v>716</v>
      </c>
      <c r="C52" s="22" t="s">
        <v>732</v>
      </c>
      <c r="D52" s="55">
        <f>E52/100*20</f>
        <v>20</v>
      </c>
      <c r="E52" s="24">
        <f>(CO35+CR35+CU35+CX35+DA35+DD35)/6</f>
        <v>100</v>
      </c>
      <c r="F52" s="55">
        <f>G52/100*20</f>
        <v>20</v>
      </c>
      <c r="G52" s="24">
        <f>(DG35+DJ35+DM35+DP35+DS35+DV35)/6</f>
        <v>100</v>
      </c>
      <c r="H52" s="55">
        <f>I52/100*20</f>
        <v>19.833333333333336</v>
      </c>
      <c r="I52" s="24">
        <f>(DY35+EB35+EE35+EH35+EK35+EN35)/6</f>
        <v>99.166666666666671</v>
      </c>
      <c r="J52" s="55">
        <f>K52/100*20</f>
        <v>20</v>
      </c>
      <c r="K52" s="24">
        <f>(EQ35+ET35+EW35+EZ35+FC35+FF35)/6</f>
        <v>100</v>
      </c>
      <c r="L52" s="55">
        <f>M52/100*20</f>
        <v>20</v>
      </c>
      <c r="M52" s="24">
        <f>(FI35+FL35+FN35+FQ35+FT35+FW35)/6</f>
        <v>100</v>
      </c>
    </row>
    <row r="53" spans="2:169" x14ac:dyDescent="0.25">
      <c r="B53" s="49" t="s">
        <v>717</v>
      </c>
      <c r="C53" s="22" t="s">
        <v>732</v>
      </c>
      <c r="D53" s="69">
        <f t="shared" ref="D53:D54" si="18">E53/100*20</f>
        <v>0</v>
      </c>
      <c r="E53" s="24">
        <f>(CP35+CS35+CV35+CY35+DB35+DE35)/6</f>
        <v>0</v>
      </c>
      <c r="F53" s="69">
        <f t="shared" ref="F53:F54" si="19">G53/100*20</f>
        <v>0</v>
      </c>
      <c r="G53" s="24">
        <f>(DH35+DK35+DN35+DQ35+DT35+DW35)/6</f>
        <v>0</v>
      </c>
      <c r="H53" s="69">
        <f t="shared" ref="H53:H54" si="20">I53/100*20</f>
        <v>0</v>
      </c>
      <c r="I53" s="24">
        <f>(DZ35+EC35+EF35+EI35+EL35+EO35)/6</f>
        <v>0</v>
      </c>
      <c r="J53" s="69">
        <f t="shared" ref="J53:J54" si="21">K53/100*20</f>
        <v>0</v>
      </c>
      <c r="K53" s="24">
        <f>(ER35+EU35+EX35+FA35+FD35+FG35)/6</f>
        <v>0</v>
      </c>
      <c r="L53" s="69">
        <f t="shared" ref="L53:L54" si="22">M53/100*20</f>
        <v>0</v>
      </c>
      <c r="M53" s="24">
        <f>(FJ35+FM35+FO35+FR35+FU35+FX35)/6</f>
        <v>0</v>
      </c>
    </row>
    <row r="54" spans="2:169" x14ac:dyDescent="0.25">
      <c r="B54" s="49" t="s">
        <v>718</v>
      </c>
      <c r="C54" s="22" t="s">
        <v>732</v>
      </c>
      <c r="D54" s="69">
        <f t="shared" si="18"/>
        <v>0</v>
      </c>
      <c r="E54" s="24">
        <f>(CQ35+CT35+CW35+CZ35+DC35+DF35)/6</f>
        <v>0</v>
      </c>
      <c r="F54" s="69">
        <f t="shared" si="19"/>
        <v>0</v>
      </c>
      <c r="G54" s="24">
        <f>(DI35+DL35+DO35+DR35+DU35+DX35)/6</f>
        <v>0</v>
      </c>
      <c r="H54" s="69">
        <f t="shared" si="20"/>
        <v>0</v>
      </c>
      <c r="I54" s="24">
        <f>(EA35+ED35+EG35+EJ35+EM35+EP35)/6</f>
        <v>0</v>
      </c>
      <c r="J54" s="69">
        <f t="shared" si="21"/>
        <v>0</v>
      </c>
      <c r="K54" s="24">
        <f>(ES35+EV35+EY35+FB35+FE35+FH35)/6</f>
        <v>0</v>
      </c>
      <c r="L54" s="69" t="e">
        <f t="shared" si="22"/>
        <v>#REF!</v>
      </c>
      <c r="M54" s="24" t="e">
        <f>(FK35+#REF!+FP35+FS35+FV35+FY35)/6</f>
        <v>#REF!</v>
      </c>
    </row>
    <row r="55" spans="2:169" x14ac:dyDescent="0.25">
      <c r="B55" s="22"/>
      <c r="C55" s="22"/>
      <c r="D55" s="25">
        <f t="shared" ref="D55:M55" si="23">SUM(D52:D54)</f>
        <v>20</v>
      </c>
      <c r="E55" s="25">
        <f t="shared" si="23"/>
        <v>100</v>
      </c>
      <c r="F55" s="25">
        <f t="shared" si="23"/>
        <v>20</v>
      </c>
      <c r="G55" s="26">
        <f t="shared" si="23"/>
        <v>100</v>
      </c>
      <c r="H55" s="25">
        <f t="shared" si="23"/>
        <v>19.833333333333336</v>
      </c>
      <c r="I55" s="25">
        <f t="shared" si="23"/>
        <v>99.166666666666671</v>
      </c>
      <c r="J55" s="25">
        <f t="shared" si="23"/>
        <v>20</v>
      </c>
      <c r="K55" s="25">
        <f t="shared" si="23"/>
        <v>100</v>
      </c>
      <c r="L55" s="25" t="e">
        <f t="shared" si="23"/>
        <v>#REF!</v>
      </c>
      <c r="M55" s="25" t="e">
        <f t="shared" si="23"/>
        <v>#REF!</v>
      </c>
    </row>
    <row r="56" spans="2:169" x14ac:dyDescent="0.25">
      <c r="B56" s="49" t="s">
        <v>716</v>
      </c>
      <c r="C56" s="22" t="s">
        <v>733</v>
      </c>
      <c r="D56" s="55">
        <f>E56/100*20</f>
        <v>20</v>
      </c>
      <c r="E56" s="24">
        <f>(FZ35+GC35+GF35+GI35+GL35+GO35)/6</f>
        <v>100</v>
      </c>
      <c r="F56" s="23"/>
      <c r="G56" s="23"/>
      <c r="H56" s="23"/>
      <c r="I56" s="23"/>
      <c r="J56" s="23"/>
      <c r="K56" s="23"/>
      <c r="L56" s="23"/>
      <c r="M56" s="23"/>
    </row>
    <row r="57" spans="2:169" x14ac:dyDescent="0.25">
      <c r="B57" s="49" t="s">
        <v>717</v>
      </c>
      <c r="C57" s="22" t="s">
        <v>733</v>
      </c>
      <c r="D57" s="69">
        <f t="shared" ref="D57:D58" si="24">E57/100*20</f>
        <v>0</v>
      </c>
      <c r="E57" s="24">
        <f>(GA35+GD35+GG35+GJ35+GM35+GP35)/6</f>
        <v>0</v>
      </c>
      <c r="F57" s="23"/>
      <c r="G57" s="23"/>
      <c r="H57" s="23"/>
      <c r="I57" s="23"/>
      <c r="J57" s="23"/>
      <c r="K57" s="23"/>
      <c r="L57" s="23"/>
      <c r="M57" s="23"/>
    </row>
    <row r="58" spans="2:169" x14ac:dyDescent="0.25">
      <c r="B58" s="49" t="s">
        <v>718</v>
      </c>
      <c r="C58" s="22" t="s">
        <v>733</v>
      </c>
      <c r="D58" s="69">
        <f t="shared" si="24"/>
        <v>0</v>
      </c>
      <c r="E58" s="24">
        <f>(GB35+GE35+GH35+GK35+GN35+GQ35)/6</f>
        <v>0</v>
      </c>
      <c r="F58" s="23"/>
      <c r="G58" s="23"/>
      <c r="H58" s="23"/>
      <c r="I58" s="23"/>
      <c r="J58" s="23"/>
      <c r="K58" s="23"/>
      <c r="L58" s="23"/>
      <c r="M58" s="23"/>
    </row>
    <row r="59" spans="2:169" x14ac:dyDescent="0.25">
      <c r="B59" s="22"/>
      <c r="C59" s="22"/>
      <c r="D59" s="25">
        <f>SUM(D56:D58)</f>
        <v>20</v>
      </c>
      <c r="E59" s="26">
        <f>SUM(E56:E58)</f>
        <v>100</v>
      </c>
      <c r="F59" s="23"/>
      <c r="G59" s="23"/>
      <c r="H59" s="23"/>
      <c r="I59" s="23"/>
      <c r="J59" s="23"/>
      <c r="K59" s="23"/>
      <c r="L59" s="23"/>
      <c r="M59" s="23"/>
    </row>
  </sheetData>
  <mergeCells count="163">
    <mergeCell ref="A2:T2"/>
    <mergeCell ref="GO2:GP2"/>
    <mergeCell ref="A4:A13"/>
    <mergeCell ref="B4:B13"/>
    <mergeCell ref="C4:T4"/>
    <mergeCell ref="U4:BV4"/>
    <mergeCell ref="BW4:CN4"/>
    <mergeCell ref="CO4:FY4"/>
    <mergeCell ref="FZ4:GQ4"/>
    <mergeCell ref="C5:T10"/>
    <mergeCell ref="DY5:EP5"/>
    <mergeCell ref="EQ5:FH5"/>
    <mergeCell ref="FI5:FY5"/>
    <mergeCell ref="FZ5:GQ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I11:GK11"/>
    <mergeCell ref="GL11:GN11"/>
    <mergeCell ref="GO11:GQ11"/>
    <mergeCell ref="FI11:FK11"/>
    <mergeCell ref="FL11:FM11"/>
    <mergeCell ref="FN11:FP11"/>
    <mergeCell ref="FQ11:FS11"/>
    <mergeCell ref="FT11:FV11"/>
    <mergeCell ref="FW11:FY11"/>
    <mergeCell ref="C12:E12"/>
    <mergeCell ref="F12:H12"/>
    <mergeCell ref="I12:K12"/>
    <mergeCell ref="L12:N12"/>
    <mergeCell ref="O12:Q12"/>
    <mergeCell ref="R12:T12"/>
    <mergeCell ref="FZ11:GB11"/>
    <mergeCell ref="GC11:GE11"/>
    <mergeCell ref="GF11:GH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FZ12:GB12"/>
    <mergeCell ref="GC12:GE12"/>
    <mergeCell ref="GF12:GH12"/>
    <mergeCell ref="GI12:GK12"/>
    <mergeCell ref="GL12:GN12"/>
    <mergeCell ref="GO12:GQ12"/>
    <mergeCell ref="FI12:FK12"/>
    <mergeCell ref="FL12:FM12"/>
    <mergeCell ref="FN12:FP12"/>
    <mergeCell ref="FQ12:FS12"/>
    <mergeCell ref="FT12:FV12"/>
    <mergeCell ref="FW12:FY1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59"/>
  <sheetViews>
    <sheetView topLeftCell="A4" zoomScale="70" zoomScaleNormal="70" workbookViewId="0">
      <selection activeCell="B14" sqref="B14:B33"/>
    </sheetView>
  </sheetViews>
  <sheetFormatPr defaultRowHeight="15" x14ac:dyDescent="0.25"/>
  <cols>
    <col min="2" max="2" width="30.28515625" customWidth="1"/>
    <col min="5" max="5" width="8.5703125" customWidth="1"/>
  </cols>
  <sheetData>
    <row r="1" spans="1:251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1" ht="15.75" x14ac:dyDescent="0.25">
      <c r="A2" s="129" t="s">
        <v>1227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6"/>
      <c r="S2" s="6"/>
      <c r="T2" s="6"/>
      <c r="U2" s="6"/>
      <c r="V2" s="6"/>
      <c r="FI2" s="60" t="s">
        <v>1210</v>
      </c>
    </row>
    <row r="3" spans="1:25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1" ht="15.75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19" t="s">
        <v>37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7" t="s">
        <v>47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18" t="s">
        <v>53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</row>
    <row r="5" spans="1:251" ht="15.7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 t="s">
        <v>21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237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5" t="s">
        <v>238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65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6" t="s">
        <v>857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93" t="s">
        <v>92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106" t="s">
        <v>49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9" t="s">
        <v>54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251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62"/>
      <c r="S6" s="62"/>
      <c r="T6" s="62"/>
      <c r="U6" s="62"/>
      <c r="V6" s="62"/>
      <c r="W6" s="62"/>
      <c r="X6" s="62"/>
      <c r="Y6" s="62"/>
      <c r="Z6" s="62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</row>
    <row r="7" spans="1:251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62"/>
      <c r="S7" s="62"/>
      <c r="T7" s="62"/>
      <c r="U7" s="62"/>
      <c r="V7" s="62"/>
      <c r="W7" s="62"/>
      <c r="X7" s="62"/>
      <c r="Y7" s="62"/>
      <c r="Z7" s="62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</row>
    <row r="8" spans="1:251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62"/>
      <c r="S8" s="62"/>
      <c r="T8" s="62"/>
      <c r="U8" s="62"/>
      <c r="V8" s="62"/>
      <c r="W8" s="62"/>
      <c r="X8" s="62"/>
      <c r="Y8" s="62"/>
      <c r="Z8" s="62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</row>
    <row r="9" spans="1:251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62"/>
      <c r="S9" s="62"/>
      <c r="T9" s="62"/>
      <c r="U9" s="62"/>
      <c r="V9" s="62"/>
      <c r="W9" s="62"/>
      <c r="X9" s="62"/>
      <c r="Y9" s="62"/>
      <c r="Z9" s="62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</row>
    <row r="10" spans="1:251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62"/>
      <c r="S10" s="62"/>
      <c r="T10" s="62"/>
      <c r="U10" s="62"/>
      <c r="V10" s="62"/>
      <c r="W10" s="62"/>
      <c r="X10" s="62"/>
      <c r="Y10" s="62"/>
      <c r="Z10" s="62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</row>
    <row r="11" spans="1:251" ht="15.75" x14ac:dyDescent="0.25">
      <c r="A11" s="108"/>
      <c r="B11" s="108"/>
      <c r="C11" s="105" t="s">
        <v>186</v>
      </c>
      <c r="D11" s="105" t="s">
        <v>5</v>
      </c>
      <c r="E11" s="105" t="s">
        <v>6</v>
      </c>
      <c r="F11" s="105" t="s">
        <v>225</v>
      </c>
      <c r="G11" s="105" t="s">
        <v>7</v>
      </c>
      <c r="H11" s="105" t="s">
        <v>8</v>
      </c>
      <c r="I11" s="105" t="s">
        <v>187</v>
      </c>
      <c r="J11" s="105" t="s">
        <v>9</v>
      </c>
      <c r="K11" s="105" t="s">
        <v>10</v>
      </c>
      <c r="L11" s="105" t="s">
        <v>188</v>
      </c>
      <c r="M11" s="105" t="s">
        <v>9</v>
      </c>
      <c r="N11" s="105" t="s">
        <v>10</v>
      </c>
      <c r="O11" s="105" t="s">
        <v>189</v>
      </c>
      <c r="P11" s="105" t="s">
        <v>11</v>
      </c>
      <c r="Q11" s="105" t="s">
        <v>4</v>
      </c>
      <c r="R11" s="105" t="s">
        <v>190</v>
      </c>
      <c r="S11" s="105"/>
      <c r="T11" s="105"/>
      <c r="U11" s="105" t="s">
        <v>816</v>
      </c>
      <c r="V11" s="105"/>
      <c r="W11" s="105"/>
      <c r="X11" s="105" t="s">
        <v>817</v>
      </c>
      <c r="Y11" s="105"/>
      <c r="Z11" s="105"/>
      <c r="AA11" s="109" t="s">
        <v>818</v>
      </c>
      <c r="AB11" s="109"/>
      <c r="AC11" s="109"/>
      <c r="AD11" s="105" t="s">
        <v>191</v>
      </c>
      <c r="AE11" s="105"/>
      <c r="AF11" s="105"/>
      <c r="AG11" s="105" t="s">
        <v>192</v>
      </c>
      <c r="AH11" s="105"/>
      <c r="AI11" s="105"/>
      <c r="AJ11" s="109" t="s">
        <v>193</v>
      </c>
      <c r="AK11" s="109"/>
      <c r="AL11" s="109"/>
      <c r="AM11" s="105" t="s">
        <v>194</v>
      </c>
      <c r="AN11" s="105"/>
      <c r="AO11" s="105"/>
      <c r="AP11" s="105" t="s">
        <v>195</v>
      </c>
      <c r="AQ11" s="105"/>
      <c r="AR11" s="105"/>
      <c r="AS11" s="105" t="s">
        <v>196</v>
      </c>
      <c r="AT11" s="105"/>
      <c r="AU11" s="105"/>
      <c r="AV11" s="105" t="s">
        <v>197</v>
      </c>
      <c r="AW11" s="105"/>
      <c r="AX11" s="105"/>
      <c r="AY11" s="105" t="s">
        <v>226</v>
      </c>
      <c r="AZ11" s="105"/>
      <c r="BA11" s="105"/>
      <c r="BB11" s="105" t="s">
        <v>198</v>
      </c>
      <c r="BC11" s="105"/>
      <c r="BD11" s="105"/>
      <c r="BE11" s="105" t="s">
        <v>840</v>
      </c>
      <c r="BF11" s="105"/>
      <c r="BG11" s="105"/>
      <c r="BH11" s="105" t="s">
        <v>199</v>
      </c>
      <c r="BI11" s="105"/>
      <c r="BJ11" s="105"/>
      <c r="BK11" s="109" t="s">
        <v>200</v>
      </c>
      <c r="BL11" s="109"/>
      <c r="BM11" s="109"/>
      <c r="BN11" s="109" t="s">
        <v>227</v>
      </c>
      <c r="BO11" s="109"/>
      <c r="BP11" s="109"/>
      <c r="BQ11" s="109" t="s">
        <v>201</v>
      </c>
      <c r="BR11" s="109"/>
      <c r="BS11" s="109"/>
      <c r="BT11" s="109" t="s">
        <v>202</v>
      </c>
      <c r="BU11" s="109"/>
      <c r="BV11" s="109"/>
      <c r="BW11" s="109" t="s">
        <v>203</v>
      </c>
      <c r="BX11" s="109"/>
      <c r="BY11" s="109"/>
      <c r="BZ11" s="109" t="s">
        <v>204</v>
      </c>
      <c r="CA11" s="109"/>
      <c r="CB11" s="109"/>
      <c r="CC11" s="109" t="s">
        <v>228</v>
      </c>
      <c r="CD11" s="109"/>
      <c r="CE11" s="109"/>
      <c r="CF11" s="109" t="s">
        <v>205</v>
      </c>
      <c r="CG11" s="109"/>
      <c r="CH11" s="109"/>
      <c r="CI11" s="109" t="s">
        <v>206</v>
      </c>
      <c r="CJ11" s="109"/>
      <c r="CK11" s="109"/>
      <c r="CL11" s="109" t="s">
        <v>207</v>
      </c>
      <c r="CM11" s="109"/>
      <c r="CN11" s="109"/>
      <c r="CO11" s="109" t="s">
        <v>208</v>
      </c>
      <c r="CP11" s="109"/>
      <c r="CQ11" s="109"/>
      <c r="CR11" s="109" t="s">
        <v>209</v>
      </c>
      <c r="CS11" s="109"/>
      <c r="CT11" s="109"/>
      <c r="CU11" s="109" t="s">
        <v>210</v>
      </c>
      <c r="CV11" s="109"/>
      <c r="CW11" s="109"/>
      <c r="CX11" s="109" t="s">
        <v>211</v>
      </c>
      <c r="CY11" s="109"/>
      <c r="CZ11" s="109"/>
      <c r="DA11" s="109" t="s">
        <v>212</v>
      </c>
      <c r="DB11" s="109"/>
      <c r="DC11" s="109"/>
      <c r="DD11" s="109" t="s">
        <v>213</v>
      </c>
      <c r="DE11" s="109"/>
      <c r="DF11" s="109"/>
      <c r="DG11" s="109" t="s">
        <v>229</v>
      </c>
      <c r="DH11" s="109"/>
      <c r="DI11" s="109"/>
      <c r="DJ11" s="109" t="s">
        <v>214</v>
      </c>
      <c r="DK11" s="109"/>
      <c r="DL11" s="109"/>
      <c r="DM11" s="109" t="s">
        <v>215</v>
      </c>
      <c r="DN11" s="109"/>
      <c r="DO11" s="109"/>
      <c r="DP11" s="109" t="s">
        <v>216</v>
      </c>
      <c r="DQ11" s="109"/>
      <c r="DR11" s="109"/>
      <c r="DS11" s="109" t="s">
        <v>217</v>
      </c>
      <c r="DT11" s="109"/>
      <c r="DU11" s="109"/>
      <c r="DV11" s="109" t="s">
        <v>218</v>
      </c>
      <c r="DW11" s="109"/>
      <c r="DX11" s="109"/>
      <c r="DY11" s="109" t="s">
        <v>219</v>
      </c>
      <c r="DZ11" s="109"/>
      <c r="EA11" s="109"/>
      <c r="EB11" s="109" t="s">
        <v>220</v>
      </c>
      <c r="EC11" s="109"/>
      <c r="ED11" s="109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221</v>
      </c>
      <c r="EX11" s="109"/>
      <c r="EY11" s="109"/>
      <c r="EZ11" s="109" t="s">
        <v>236</v>
      </c>
      <c r="FA11" s="109"/>
      <c r="FB11" s="109"/>
      <c r="FC11" s="109" t="s">
        <v>222</v>
      </c>
      <c r="FD11" s="109"/>
      <c r="FE11" s="109"/>
      <c r="FF11" s="109" t="s">
        <v>223</v>
      </c>
      <c r="FG11" s="109"/>
      <c r="FH11" s="109"/>
      <c r="FI11" s="64" t="s">
        <v>224</v>
      </c>
    </row>
    <row r="12" spans="1:251" ht="79.5" customHeight="1" x14ac:dyDescent="0.25">
      <c r="A12" s="108"/>
      <c r="B12" s="108"/>
      <c r="C12" s="104" t="s">
        <v>798</v>
      </c>
      <c r="D12" s="104"/>
      <c r="E12" s="104"/>
      <c r="F12" s="104" t="s">
        <v>802</v>
      </c>
      <c r="G12" s="104"/>
      <c r="H12" s="104"/>
      <c r="I12" s="104" t="s">
        <v>806</v>
      </c>
      <c r="J12" s="104"/>
      <c r="K12" s="104"/>
      <c r="L12" s="104" t="s">
        <v>810</v>
      </c>
      <c r="M12" s="104"/>
      <c r="N12" s="104"/>
      <c r="O12" s="104" t="s">
        <v>812</v>
      </c>
      <c r="P12" s="104"/>
      <c r="Q12" s="104"/>
      <c r="R12" s="104" t="s">
        <v>815</v>
      </c>
      <c r="S12" s="104"/>
      <c r="T12" s="104"/>
      <c r="U12" s="104" t="s">
        <v>244</v>
      </c>
      <c r="V12" s="104"/>
      <c r="W12" s="104"/>
      <c r="X12" s="104" t="s">
        <v>247</v>
      </c>
      <c r="Y12" s="104"/>
      <c r="Z12" s="104"/>
      <c r="AA12" s="104" t="s">
        <v>819</v>
      </c>
      <c r="AB12" s="104"/>
      <c r="AC12" s="104"/>
      <c r="AD12" s="104" t="s">
        <v>823</v>
      </c>
      <c r="AE12" s="104"/>
      <c r="AF12" s="104"/>
      <c r="AG12" s="104" t="s">
        <v>824</v>
      </c>
      <c r="AH12" s="104"/>
      <c r="AI12" s="104"/>
      <c r="AJ12" s="104" t="s">
        <v>828</v>
      </c>
      <c r="AK12" s="104"/>
      <c r="AL12" s="104"/>
      <c r="AM12" s="104" t="s">
        <v>832</v>
      </c>
      <c r="AN12" s="104"/>
      <c r="AO12" s="104"/>
      <c r="AP12" s="104" t="s">
        <v>836</v>
      </c>
      <c r="AQ12" s="104"/>
      <c r="AR12" s="104"/>
      <c r="AS12" s="104" t="s">
        <v>837</v>
      </c>
      <c r="AT12" s="104"/>
      <c r="AU12" s="104"/>
      <c r="AV12" s="104" t="s">
        <v>841</v>
      </c>
      <c r="AW12" s="104"/>
      <c r="AX12" s="104"/>
      <c r="AY12" s="104" t="s">
        <v>842</v>
      </c>
      <c r="AZ12" s="104"/>
      <c r="BA12" s="104"/>
      <c r="BB12" s="104" t="s">
        <v>843</v>
      </c>
      <c r="BC12" s="104"/>
      <c r="BD12" s="104"/>
      <c r="BE12" s="104" t="s">
        <v>844</v>
      </c>
      <c r="BF12" s="104"/>
      <c r="BG12" s="104"/>
      <c r="BH12" s="104" t="s">
        <v>845</v>
      </c>
      <c r="BI12" s="104"/>
      <c r="BJ12" s="104"/>
      <c r="BK12" s="104" t="s">
        <v>263</v>
      </c>
      <c r="BL12" s="104"/>
      <c r="BM12" s="104"/>
      <c r="BN12" s="104" t="s">
        <v>265</v>
      </c>
      <c r="BO12" s="104"/>
      <c r="BP12" s="104"/>
      <c r="BQ12" s="104" t="s">
        <v>849</v>
      </c>
      <c r="BR12" s="104"/>
      <c r="BS12" s="104"/>
      <c r="BT12" s="104" t="s">
        <v>850</v>
      </c>
      <c r="BU12" s="104"/>
      <c r="BV12" s="104"/>
      <c r="BW12" s="104" t="s">
        <v>851</v>
      </c>
      <c r="BX12" s="104"/>
      <c r="BY12" s="104"/>
      <c r="BZ12" s="104" t="s">
        <v>852</v>
      </c>
      <c r="CA12" s="104"/>
      <c r="CB12" s="104"/>
      <c r="CC12" s="104" t="s">
        <v>275</v>
      </c>
      <c r="CD12" s="104"/>
      <c r="CE12" s="104"/>
      <c r="CF12" s="107" t="s">
        <v>278</v>
      </c>
      <c r="CG12" s="107"/>
      <c r="CH12" s="107"/>
      <c r="CI12" s="104" t="s">
        <v>282</v>
      </c>
      <c r="CJ12" s="104"/>
      <c r="CK12" s="104"/>
      <c r="CL12" s="104" t="s">
        <v>1159</v>
      </c>
      <c r="CM12" s="104"/>
      <c r="CN12" s="104"/>
      <c r="CO12" s="104" t="s">
        <v>288</v>
      </c>
      <c r="CP12" s="104"/>
      <c r="CQ12" s="104"/>
      <c r="CR12" s="107" t="s">
        <v>291</v>
      </c>
      <c r="CS12" s="107"/>
      <c r="CT12" s="107"/>
      <c r="CU12" s="104" t="s">
        <v>294</v>
      </c>
      <c r="CV12" s="104"/>
      <c r="CW12" s="104"/>
      <c r="CX12" s="104" t="s">
        <v>296</v>
      </c>
      <c r="CY12" s="104"/>
      <c r="CZ12" s="104"/>
      <c r="DA12" s="104" t="s">
        <v>300</v>
      </c>
      <c r="DB12" s="104"/>
      <c r="DC12" s="104"/>
      <c r="DD12" s="107" t="s">
        <v>304</v>
      </c>
      <c r="DE12" s="107"/>
      <c r="DF12" s="107"/>
      <c r="DG12" s="107" t="s">
        <v>306</v>
      </c>
      <c r="DH12" s="107"/>
      <c r="DI12" s="107"/>
      <c r="DJ12" s="107" t="s">
        <v>310</v>
      </c>
      <c r="DK12" s="107"/>
      <c r="DL12" s="107"/>
      <c r="DM12" s="107" t="s">
        <v>314</v>
      </c>
      <c r="DN12" s="107"/>
      <c r="DO12" s="107"/>
      <c r="DP12" s="107" t="s">
        <v>318</v>
      </c>
      <c r="DQ12" s="107"/>
      <c r="DR12" s="107"/>
      <c r="DS12" s="107" t="s">
        <v>321</v>
      </c>
      <c r="DT12" s="107"/>
      <c r="DU12" s="107"/>
      <c r="DV12" s="107" t="s">
        <v>324</v>
      </c>
      <c r="DW12" s="107"/>
      <c r="DX12" s="107"/>
      <c r="DY12" s="107" t="s">
        <v>328</v>
      </c>
      <c r="DZ12" s="107"/>
      <c r="EA12" s="107"/>
      <c r="EB12" s="107" t="s">
        <v>330</v>
      </c>
      <c r="EC12" s="107"/>
      <c r="ED12" s="107"/>
      <c r="EE12" s="107" t="s">
        <v>861</v>
      </c>
      <c r="EF12" s="107"/>
      <c r="EG12" s="107"/>
      <c r="EH12" s="107" t="s">
        <v>332</v>
      </c>
      <c r="EI12" s="107"/>
      <c r="EJ12" s="107"/>
      <c r="EK12" s="107" t="s">
        <v>334</v>
      </c>
      <c r="EL12" s="107"/>
      <c r="EM12" s="107"/>
      <c r="EN12" s="107" t="s">
        <v>870</v>
      </c>
      <c r="EO12" s="107"/>
      <c r="EP12" s="107"/>
      <c r="EQ12" s="107" t="s">
        <v>872</v>
      </c>
      <c r="ER12" s="107"/>
      <c r="ES12" s="107"/>
      <c r="ET12" s="107" t="s">
        <v>336</v>
      </c>
      <c r="EU12" s="107"/>
      <c r="EV12" s="107"/>
      <c r="EW12" s="107" t="s">
        <v>337</v>
      </c>
      <c r="EX12" s="107"/>
      <c r="EY12" s="107"/>
      <c r="EZ12" s="107" t="s">
        <v>876</v>
      </c>
      <c r="FA12" s="107"/>
      <c r="FB12" s="107"/>
      <c r="FC12" s="107" t="s">
        <v>880</v>
      </c>
      <c r="FD12" s="107"/>
      <c r="FE12" s="107"/>
      <c r="FF12" s="107" t="s">
        <v>882</v>
      </c>
      <c r="FG12" s="107"/>
      <c r="FH12" s="107"/>
      <c r="FI12" s="63" t="s">
        <v>886</v>
      </c>
    </row>
    <row r="13" spans="1:251" ht="91.5" customHeight="1" x14ac:dyDescent="0.25">
      <c r="A13" s="108"/>
      <c r="B13" s="110"/>
      <c r="C13" s="90" t="s">
        <v>800</v>
      </c>
      <c r="D13" s="61" t="s">
        <v>799</v>
      </c>
      <c r="E13" s="61" t="s">
        <v>801</v>
      </c>
      <c r="F13" s="61" t="s">
        <v>803</v>
      </c>
      <c r="G13" s="61" t="s">
        <v>804</v>
      </c>
      <c r="H13" s="61" t="s">
        <v>805</v>
      </c>
      <c r="I13" s="61" t="s">
        <v>807</v>
      </c>
      <c r="J13" s="61" t="s">
        <v>808</v>
      </c>
      <c r="K13" s="61" t="s">
        <v>809</v>
      </c>
      <c r="L13" s="61" t="s">
        <v>811</v>
      </c>
      <c r="M13" s="61" t="s">
        <v>241</v>
      </c>
      <c r="N13" s="61" t="s">
        <v>100</v>
      </c>
      <c r="O13" s="61" t="s">
        <v>813</v>
      </c>
      <c r="P13" s="61" t="s">
        <v>814</v>
      </c>
      <c r="Q13" s="61" t="s">
        <v>240</v>
      </c>
      <c r="R13" s="61" t="s">
        <v>33</v>
      </c>
      <c r="S13" s="61" t="s">
        <v>34</v>
      </c>
      <c r="T13" s="61" t="s">
        <v>111</v>
      </c>
      <c r="U13" s="61" t="s">
        <v>245</v>
      </c>
      <c r="V13" s="61" t="s">
        <v>246</v>
      </c>
      <c r="W13" s="61" t="s">
        <v>28</v>
      </c>
      <c r="X13" s="61" t="s">
        <v>248</v>
      </c>
      <c r="Y13" s="61" t="s">
        <v>249</v>
      </c>
      <c r="Z13" s="61" t="s">
        <v>250</v>
      </c>
      <c r="AA13" s="61" t="s">
        <v>820</v>
      </c>
      <c r="AB13" s="61" t="s">
        <v>821</v>
      </c>
      <c r="AC13" s="61" t="s">
        <v>822</v>
      </c>
      <c r="AD13" s="61" t="s">
        <v>33</v>
      </c>
      <c r="AE13" s="61" t="s">
        <v>254</v>
      </c>
      <c r="AF13" s="61" t="s">
        <v>35</v>
      </c>
      <c r="AG13" s="61" t="s">
        <v>825</v>
      </c>
      <c r="AH13" s="61" t="s">
        <v>826</v>
      </c>
      <c r="AI13" s="61" t="s">
        <v>827</v>
      </c>
      <c r="AJ13" s="61" t="s">
        <v>829</v>
      </c>
      <c r="AK13" s="61" t="s">
        <v>830</v>
      </c>
      <c r="AL13" s="61" t="s">
        <v>831</v>
      </c>
      <c r="AM13" s="61" t="s">
        <v>833</v>
      </c>
      <c r="AN13" s="61" t="s">
        <v>834</v>
      </c>
      <c r="AO13" s="61" t="s">
        <v>835</v>
      </c>
      <c r="AP13" s="61" t="s">
        <v>122</v>
      </c>
      <c r="AQ13" s="61" t="s">
        <v>123</v>
      </c>
      <c r="AR13" s="61" t="s">
        <v>111</v>
      </c>
      <c r="AS13" s="61" t="s">
        <v>838</v>
      </c>
      <c r="AT13" s="61" t="s">
        <v>256</v>
      </c>
      <c r="AU13" s="61" t="s">
        <v>839</v>
      </c>
      <c r="AV13" s="61" t="s">
        <v>33</v>
      </c>
      <c r="AW13" s="61" t="s">
        <v>34</v>
      </c>
      <c r="AX13" s="61" t="s">
        <v>111</v>
      </c>
      <c r="AY13" s="61" t="s">
        <v>30</v>
      </c>
      <c r="AZ13" s="61" t="s">
        <v>183</v>
      </c>
      <c r="BA13" s="61" t="s">
        <v>32</v>
      </c>
      <c r="BB13" s="61" t="s">
        <v>257</v>
      </c>
      <c r="BC13" s="61" t="s">
        <v>258</v>
      </c>
      <c r="BD13" s="61" t="s">
        <v>259</v>
      </c>
      <c r="BE13" s="61" t="s">
        <v>251</v>
      </c>
      <c r="BF13" s="61" t="s">
        <v>252</v>
      </c>
      <c r="BG13" s="61" t="s">
        <v>253</v>
      </c>
      <c r="BH13" s="61" t="s">
        <v>287</v>
      </c>
      <c r="BI13" s="61" t="s">
        <v>123</v>
      </c>
      <c r="BJ13" s="61" t="s">
        <v>262</v>
      </c>
      <c r="BK13" s="61" t="s">
        <v>264</v>
      </c>
      <c r="BL13" s="61" t="s">
        <v>163</v>
      </c>
      <c r="BM13" s="61" t="s">
        <v>162</v>
      </c>
      <c r="BN13" s="61" t="s">
        <v>846</v>
      </c>
      <c r="BO13" s="61" t="s">
        <v>847</v>
      </c>
      <c r="BP13" s="61" t="s">
        <v>848</v>
      </c>
      <c r="BQ13" s="61" t="s">
        <v>266</v>
      </c>
      <c r="BR13" s="61" t="s">
        <v>267</v>
      </c>
      <c r="BS13" s="61" t="s">
        <v>128</v>
      </c>
      <c r="BT13" s="61" t="s">
        <v>268</v>
      </c>
      <c r="BU13" s="61" t="s">
        <v>269</v>
      </c>
      <c r="BV13" s="61" t="s">
        <v>270</v>
      </c>
      <c r="BW13" s="61" t="s">
        <v>271</v>
      </c>
      <c r="BX13" s="61" t="s">
        <v>272</v>
      </c>
      <c r="BY13" s="61" t="s">
        <v>273</v>
      </c>
      <c r="BZ13" s="61" t="s">
        <v>41</v>
      </c>
      <c r="CA13" s="61" t="s">
        <v>42</v>
      </c>
      <c r="CB13" s="61" t="s">
        <v>274</v>
      </c>
      <c r="CC13" s="61" t="s">
        <v>276</v>
      </c>
      <c r="CD13" s="61" t="s">
        <v>179</v>
      </c>
      <c r="CE13" s="61" t="s">
        <v>277</v>
      </c>
      <c r="CF13" s="63" t="s">
        <v>279</v>
      </c>
      <c r="CG13" s="63" t="s">
        <v>280</v>
      </c>
      <c r="CH13" s="63" t="s">
        <v>281</v>
      </c>
      <c r="CI13" s="61" t="s">
        <v>283</v>
      </c>
      <c r="CJ13" s="61" t="s">
        <v>284</v>
      </c>
      <c r="CK13" s="61" t="s">
        <v>285</v>
      </c>
      <c r="CL13" s="61" t="s">
        <v>286</v>
      </c>
      <c r="CM13" s="61" t="s">
        <v>853</v>
      </c>
      <c r="CN13" s="61" t="s">
        <v>854</v>
      </c>
      <c r="CO13" s="61" t="s">
        <v>289</v>
      </c>
      <c r="CP13" s="61" t="s">
        <v>116</v>
      </c>
      <c r="CQ13" s="61" t="s">
        <v>43</v>
      </c>
      <c r="CR13" s="63" t="s">
        <v>292</v>
      </c>
      <c r="CS13" s="63" t="s">
        <v>50</v>
      </c>
      <c r="CT13" s="63" t="s">
        <v>293</v>
      </c>
      <c r="CU13" s="61" t="s">
        <v>295</v>
      </c>
      <c r="CV13" s="61" t="s">
        <v>855</v>
      </c>
      <c r="CW13" s="61" t="s">
        <v>856</v>
      </c>
      <c r="CX13" s="61" t="s">
        <v>297</v>
      </c>
      <c r="CY13" s="61" t="s">
        <v>298</v>
      </c>
      <c r="CZ13" s="61" t="s">
        <v>299</v>
      </c>
      <c r="DA13" s="61" t="s">
        <v>301</v>
      </c>
      <c r="DB13" s="61" t="s">
        <v>302</v>
      </c>
      <c r="DC13" s="61" t="s">
        <v>303</v>
      </c>
      <c r="DD13" s="63" t="s">
        <v>283</v>
      </c>
      <c r="DE13" s="63" t="s">
        <v>305</v>
      </c>
      <c r="DF13" s="63" t="s">
        <v>290</v>
      </c>
      <c r="DG13" s="63" t="s">
        <v>307</v>
      </c>
      <c r="DH13" s="63" t="s">
        <v>308</v>
      </c>
      <c r="DI13" s="63" t="s">
        <v>309</v>
      </c>
      <c r="DJ13" s="63" t="s">
        <v>311</v>
      </c>
      <c r="DK13" s="63" t="s">
        <v>312</v>
      </c>
      <c r="DL13" s="63" t="s">
        <v>313</v>
      </c>
      <c r="DM13" s="63" t="s">
        <v>315</v>
      </c>
      <c r="DN13" s="63" t="s">
        <v>316</v>
      </c>
      <c r="DO13" s="63" t="s">
        <v>317</v>
      </c>
      <c r="DP13" s="63" t="s">
        <v>1212</v>
      </c>
      <c r="DQ13" s="63" t="s">
        <v>319</v>
      </c>
      <c r="DR13" s="63" t="s">
        <v>320</v>
      </c>
      <c r="DS13" s="63" t="s">
        <v>322</v>
      </c>
      <c r="DT13" s="63" t="s">
        <v>323</v>
      </c>
      <c r="DU13" s="63" t="s">
        <v>144</v>
      </c>
      <c r="DV13" s="63" t="s">
        <v>325</v>
      </c>
      <c r="DW13" s="63" t="s">
        <v>326</v>
      </c>
      <c r="DX13" s="63" t="s">
        <v>327</v>
      </c>
      <c r="DY13" s="63" t="s">
        <v>243</v>
      </c>
      <c r="DZ13" s="63" t="s">
        <v>329</v>
      </c>
      <c r="EA13" s="63" t="s">
        <v>858</v>
      </c>
      <c r="EB13" s="63" t="s">
        <v>331</v>
      </c>
      <c r="EC13" s="63" t="s">
        <v>859</v>
      </c>
      <c r="ED13" s="63" t="s">
        <v>860</v>
      </c>
      <c r="EE13" s="63" t="s">
        <v>862</v>
      </c>
      <c r="EF13" s="63" t="s">
        <v>863</v>
      </c>
      <c r="EG13" s="63" t="s">
        <v>864</v>
      </c>
      <c r="EH13" s="63" t="s">
        <v>30</v>
      </c>
      <c r="EI13" s="63" t="s">
        <v>865</v>
      </c>
      <c r="EJ13" s="63" t="s">
        <v>32</v>
      </c>
      <c r="EK13" s="63" t="s">
        <v>866</v>
      </c>
      <c r="EL13" s="63" t="s">
        <v>867</v>
      </c>
      <c r="EM13" s="63" t="s">
        <v>868</v>
      </c>
      <c r="EN13" s="63" t="s">
        <v>869</v>
      </c>
      <c r="EO13" s="63" t="s">
        <v>871</v>
      </c>
      <c r="EP13" s="63" t="s">
        <v>335</v>
      </c>
      <c r="EQ13" s="63" t="s">
        <v>56</v>
      </c>
      <c r="ER13" s="63" t="s">
        <v>114</v>
      </c>
      <c r="ES13" s="63" t="s">
        <v>115</v>
      </c>
      <c r="ET13" s="63" t="s">
        <v>875</v>
      </c>
      <c r="EU13" s="63" t="s">
        <v>873</v>
      </c>
      <c r="EV13" s="63" t="s">
        <v>874</v>
      </c>
      <c r="EW13" s="63" t="s">
        <v>339</v>
      </c>
      <c r="EX13" s="63" t="s">
        <v>338</v>
      </c>
      <c r="EY13" s="63" t="s">
        <v>113</v>
      </c>
      <c r="EZ13" s="63" t="s">
        <v>877</v>
      </c>
      <c r="FA13" s="63" t="s">
        <v>878</v>
      </c>
      <c r="FB13" s="63" t="s">
        <v>879</v>
      </c>
      <c r="FC13" s="63" t="s">
        <v>242</v>
      </c>
      <c r="FD13" s="63" t="s">
        <v>881</v>
      </c>
      <c r="FE13" s="63" t="s">
        <v>180</v>
      </c>
      <c r="FF13" s="63" t="s">
        <v>883</v>
      </c>
      <c r="FG13" s="63" t="s">
        <v>884</v>
      </c>
      <c r="FH13" s="63" t="s">
        <v>885</v>
      </c>
      <c r="FI13" s="63" t="s">
        <v>887</v>
      </c>
    </row>
    <row r="14" spans="1:251" ht="16.149999999999999" customHeight="1" x14ac:dyDescent="0.25">
      <c r="A14" s="84">
        <v>1</v>
      </c>
      <c r="B14" s="144" t="s">
        <v>1339</v>
      </c>
      <c r="C14" s="147">
        <v>1</v>
      </c>
      <c r="D14" s="31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ht="16.149999999999999" customHeight="1" x14ac:dyDescent="0.25">
      <c r="A15" s="85">
        <v>2</v>
      </c>
      <c r="B15" s="144" t="s">
        <v>1249</v>
      </c>
      <c r="C15" s="147"/>
      <c r="D15" s="31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>
        <v>1</v>
      </c>
      <c r="T15" s="49"/>
      <c r="U15" s="49"/>
      <c r="V15" s="49">
        <v>1</v>
      </c>
      <c r="W15" s="49"/>
      <c r="X15" s="49"/>
      <c r="Y15" s="49">
        <v>1</v>
      </c>
      <c r="Z15" s="49"/>
      <c r="AA15" s="49"/>
      <c r="AB15" s="49">
        <v>1</v>
      </c>
      <c r="AC15" s="49"/>
      <c r="AD15" s="49"/>
      <c r="AE15" s="49">
        <v>1</v>
      </c>
      <c r="AF15" s="49"/>
      <c r="AG15" s="49"/>
      <c r="AH15" s="49">
        <v>1</v>
      </c>
      <c r="AI15" s="49"/>
      <c r="AJ15" s="49"/>
      <c r="AK15" s="49">
        <v>1</v>
      </c>
      <c r="AL15" s="49"/>
      <c r="AM15" s="49"/>
      <c r="AN15" s="49">
        <v>1</v>
      </c>
      <c r="AO15" s="49"/>
      <c r="AP15" s="49"/>
      <c r="AQ15" s="49">
        <v>1</v>
      </c>
      <c r="AR15" s="49"/>
      <c r="AS15" s="49"/>
      <c r="AT15" s="49">
        <v>1</v>
      </c>
      <c r="AU15" s="49"/>
      <c r="AV15" s="49"/>
      <c r="AW15" s="49">
        <v>1</v>
      </c>
      <c r="AX15" s="49"/>
      <c r="AY15" s="49"/>
      <c r="AZ15" s="49">
        <v>1</v>
      </c>
      <c r="BA15" s="49"/>
      <c r="BB15" s="49"/>
      <c r="BC15" s="49">
        <v>1</v>
      </c>
      <c r="BD15" s="49"/>
      <c r="BE15" s="49"/>
      <c r="BF15" s="49">
        <v>1</v>
      </c>
      <c r="BG15" s="49"/>
      <c r="BH15" s="49"/>
      <c r="BI15" s="49">
        <v>1</v>
      </c>
      <c r="BJ15" s="49"/>
      <c r="BK15" s="49"/>
      <c r="BL15" s="49">
        <v>1</v>
      </c>
      <c r="BM15" s="49"/>
      <c r="BN15" s="49"/>
      <c r="BO15" s="49">
        <v>1</v>
      </c>
      <c r="BP15" s="49"/>
      <c r="BQ15" s="49"/>
      <c r="BR15" s="49">
        <v>1</v>
      </c>
      <c r="BS15" s="49"/>
      <c r="BT15" s="49"/>
      <c r="BU15" s="49">
        <v>1</v>
      </c>
      <c r="BV15" s="49"/>
      <c r="BW15" s="49"/>
      <c r="BX15" s="49">
        <v>1</v>
      </c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</row>
    <row r="16" spans="1:251" ht="16.149999999999999" customHeight="1" x14ac:dyDescent="0.25">
      <c r="A16" s="85">
        <v>3</v>
      </c>
      <c r="B16" s="144" t="s">
        <v>1250</v>
      </c>
      <c r="C16" s="147">
        <v>1</v>
      </c>
      <c r="D16" s="31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8">
        <v>1</v>
      </c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</row>
    <row r="17" spans="1:249" ht="15.75" x14ac:dyDescent="0.25">
      <c r="A17" s="85">
        <v>4</v>
      </c>
      <c r="B17" s="144" t="s">
        <v>1251</v>
      </c>
      <c r="C17" s="147">
        <v>1</v>
      </c>
      <c r="D17" s="31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>
        <v>1</v>
      </c>
      <c r="AT17" s="49"/>
      <c r="AU17" s="49"/>
      <c r="AV17" s="49">
        <v>1</v>
      </c>
      <c r="AW17" s="49"/>
      <c r="AX17" s="49"/>
      <c r="AY17" s="49">
        <v>1</v>
      </c>
      <c r="AZ17" s="49"/>
      <c r="BA17" s="49"/>
      <c r="BB17" s="49">
        <v>1</v>
      </c>
      <c r="BC17" s="49"/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8">
        <v>1</v>
      </c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</row>
    <row r="18" spans="1:249" ht="17.25" customHeight="1" x14ac:dyDescent="0.25">
      <c r="A18" s="85">
        <v>5</v>
      </c>
      <c r="B18" s="149" t="s">
        <v>1340</v>
      </c>
      <c r="C18" s="147">
        <v>1</v>
      </c>
      <c r="D18" s="31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49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8">
        <v>1</v>
      </c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</row>
    <row r="19" spans="1:249" ht="15.75" x14ac:dyDescent="0.25">
      <c r="A19" s="85">
        <v>6</v>
      </c>
      <c r="B19" s="144" t="s">
        <v>1215</v>
      </c>
      <c r="C19" s="147">
        <v>1</v>
      </c>
      <c r="D19" s="31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8">
        <v>1</v>
      </c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</row>
    <row r="20" spans="1:249" ht="16.149999999999999" customHeight="1" x14ac:dyDescent="0.25">
      <c r="A20" s="85">
        <v>7</v>
      </c>
      <c r="B20" s="144" t="s">
        <v>1252</v>
      </c>
      <c r="C20" s="147">
        <v>1</v>
      </c>
      <c r="D20" s="31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8">
        <v>1</v>
      </c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</row>
    <row r="21" spans="1:249" ht="26.45" customHeight="1" x14ac:dyDescent="0.25">
      <c r="A21" s="79">
        <v>8</v>
      </c>
      <c r="B21" s="144" t="s">
        <v>1253</v>
      </c>
      <c r="C21" s="147">
        <v>1</v>
      </c>
      <c r="D21" s="31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8">
        <v>1</v>
      </c>
    </row>
    <row r="22" spans="1:249" ht="15.75" x14ac:dyDescent="0.25">
      <c r="A22" s="79">
        <v>9</v>
      </c>
      <c r="B22" s="144" t="s">
        <v>1254</v>
      </c>
      <c r="C22" s="147">
        <v>1</v>
      </c>
      <c r="D22" s="31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8">
        <v>1</v>
      </c>
    </row>
    <row r="23" spans="1:249" ht="16.149999999999999" customHeight="1" x14ac:dyDescent="0.25">
      <c r="A23" s="79">
        <v>10</v>
      </c>
      <c r="B23" s="144" t="s">
        <v>1255</v>
      </c>
      <c r="C23" s="148">
        <v>1</v>
      </c>
      <c r="D23" s="31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8">
        <v>1</v>
      </c>
    </row>
    <row r="24" spans="1:249" ht="19.149999999999999" customHeight="1" x14ac:dyDescent="0.25">
      <c r="A24" s="79">
        <v>11</v>
      </c>
      <c r="B24" s="144" t="s">
        <v>1341</v>
      </c>
      <c r="C24" s="88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8">
        <v>1</v>
      </c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</row>
    <row r="25" spans="1:249" ht="19.5" customHeight="1" x14ac:dyDescent="0.25">
      <c r="A25" s="79">
        <v>12</v>
      </c>
      <c r="B25" s="144" t="s">
        <v>1256</v>
      </c>
      <c r="C25" s="31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8">
        <v>1</v>
      </c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</row>
    <row r="26" spans="1:249" ht="15.75" x14ac:dyDescent="0.25">
      <c r="A26" s="79">
        <v>13</v>
      </c>
      <c r="B26" s="144" t="s">
        <v>1257</v>
      </c>
      <c r="C26" s="31">
        <v>1</v>
      </c>
      <c r="D26" s="49"/>
      <c r="E26" s="49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8">
        <v>1</v>
      </c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</row>
    <row r="27" spans="1:249" ht="15.75" x14ac:dyDescent="0.25">
      <c r="A27" s="79">
        <v>14</v>
      </c>
      <c r="B27" s="144" t="s">
        <v>1214</v>
      </c>
      <c r="C27" s="31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8">
        <v>1</v>
      </c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</row>
    <row r="28" spans="1:249" ht="15.75" x14ac:dyDescent="0.25">
      <c r="A28" s="79">
        <v>15</v>
      </c>
      <c r="B28" s="145" t="s">
        <v>1258</v>
      </c>
      <c r="C28" s="31">
        <v>1</v>
      </c>
      <c r="D28" s="49"/>
      <c r="E28" s="49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8">
        <v>1</v>
      </c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</row>
    <row r="29" spans="1:249" ht="15.75" x14ac:dyDescent="0.25">
      <c r="A29" s="79">
        <v>16</v>
      </c>
      <c r="B29" s="144" t="s">
        <v>1259</v>
      </c>
      <c r="C29" s="31">
        <v>1</v>
      </c>
      <c r="D29" s="49"/>
      <c r="E29" s="49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>
        <v>1</v>
      </c>
      <c r="S29" s="49"/>
      <c r="T29" s="49"/>
      <c r="U29" s="49">
        <v>1</v>
      </c>
      <c r="V29" s="49"/>
      <c r="W29" s="49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49"/>
      <c r="AI29" s="49"/>
      <c r="AJ29" s="49">
        <v>1</v>
      </c>
      <c r="AK29" s="49"/>
      <c r="AL29" s="49"/>
      <c r="AM29" s="49">
        <v>1</v>
      </c>
      <c r="AN29" s="49"/>
      <c r="AO29" s="49"/>
      <c r="AP29" s="49">
        <v>1</v>
      </c>
      <c r="AQ29" s="49"/>
      <c r="AR29" s="49"/>
      <c r="AS29" s="49">
        <v>1</v>
      </c>
      <c r="AT29" s="49"/>
      <c r="AU29" s="49"/>
      <c r="AV29" s="49">
        <v>1</v>
      </c>
      <c r="AW29" s="49"/>
      <c r="AX29" s="49"/>
      <c r="AY29" s="49">
        <v>1</v>
      </c>
      <c r="AZ29" s="49"/>
      <c r="BA29" s="49"/>
      <c r="BB29" s="49">
        <v>1</v>
      </c>
      <c r="BC29" s="49"/>
      <c r="BD29" s="49"/>
      <c r="BE29" s="49">
        <v>1</v>
      </c>
      <c r="BF29" s="49"/>
      <c r="BG29" s="49"/>
      <c r="BH29" s="49">
        <v>1</v>
      </c>
      <c r="BI29" s="49"/>
      <c r="BJ29" s="49"/>
      <c r="BK29" s="49">
        <v>1</v>
      </c>
      <c r="BL29" s="49"/>
      <c r="BM29" s="49"/>
      <c r="BN29" s="49">
        <v>1</v>
      </c>
      <c r="BO29" s="49"/>
      <c r="BP29" s="49"/>
      <c r="BQ29" s="49">
        <v>1</v>
      </c>
      <c r="BR29" s="49"/>
      <c r="BS29" s="49"/>
      <c r="BT29" s="49">
        <v>1</v>
      </c>
      <c r="BU29" s="49"/>
      <c r="BV29" s="49"/>
      <c r="BW29" s="49">
        <v>1</v>
      </c>
      <c r="BX29" s="49"/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49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8">
        <v>1</v>
      </c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</row>
    <row r="30" spans="1:249" ht="15.75" x14ac:dyDescent="0.25">
      <c r="A30" s="79">
        <v>17</v>
      </c>
      <c r="B30" s="144" t="s">
        <v>1260</v>
      </c>
      <c r="C30" s="31">
        <v>1</v>
      </c>
      <c r="D30" s="49"/>
      <c r="E30" s="49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49"/>
      <c r="AI30" s="49"/>
      <c r="AJ30" s="49">
        <v>1</v>
      </c>
      <c r="AK30" s="49"/>
      <c r="AL30" s="49"/>
      <c r="AM30" s="49">
        <v>1</v>
      </c>
      <c r="AN30" s="49"/>
      <c r="AO30" s="49"/>
      <c r="AP30" s="49">
        <v>1</v>
      </c>
      <c r="AQ30" s="49"/>
      <c r="AR30" s="49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49"/>
      <c r="BK30" s="49">
        <v>1</v>
      </c>
      <c r="BL30" s="49"/>
      <c r="BM30" s="49"/>
      <c r="BN30" s="49">
        <v>1</v>
      </c>
      <c r="BO30" s="49"/>
      <c r="BP30" s="49"/>
      <c r="BQ30" s="49">
        <v>1</v>
      </c>
      <c r="BR30" s="49"/>
      <c r="BS30" s="49"/>
      <c r="BT30" s="49">
        <v>1</v>
      </c>
      <c r="BU30" s="49"/>
      <c r="BV30" s="49"/>
      <c r="BW30" s="49">
        <v>1</v>
      </c>
      <c r="BX30" s="49"/>
      <c r="BY30" s="49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49"/>
      <c r="DY30" s="49">
        <v>1</v>
      </c>
      <c r="DZ30" s="49"/>
      <c r="EA30" s="49"/>
      <c r="EB30" s="49">
        <v>1</v>
      </c>
      <c r="EC30" s="49"/>
      <c r="ED30" s="49"/>
      <c r="EE30" s="49">
        <v>1</v>
      </c>
      <c r="EF30" s="49"/>
      <c r="EG30" s="49"/>
      <c r="EH30" s="49">
        <v>1</v>
      </c>
      <c r="EI30" s="49"/>
      <c r="EJ30" s="49"/>
      <c r="EK30" s="49">
        <v>1</v>
      </c>
      <c r="EL30" s="49"/>
      <c r="EM30" s="49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49"/>
      <c r="FF30" s="49">
        <v>1</v>
      </c>
      <c r="FG30" s="49"/>
      <c r="FH30" s="49"/>
      <c r="FI30" s="48">
        <v>1</v>
      </c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</row>
    <row r="31" spans="1:249" ht="15.75" x14ac:dyDescent="0.25">
      <c r="A31" s="79">
        <v>18</v>
      </c>
      <c r="B31" s="144" t="s">
        <v>1213</v>
      </c>
      <c r="C31" s="31">
        <v>1</v>
      </c>
      <c r="D31" s="49"/>
      <c r="E31" s="49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8">
        <v>1</v>
      </c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</row>
    <row r="32" spans="1:249" ht="15.75" x14ac:dyDescent="0.25">
      <c r="A32" s="79">
        <v>19</v>
      </c>
      <c r="B32" s="144" t="s">
        <v>1342</v>
      </c>
      <c r="C32" s="31">
        <v>1</v>
      </c>
      <c r="D32" s="49"/>
      <c r="E32" s="49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49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8">
        <v>1</v>
      </c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</row>
    <row r="33" spans="1:252" ht="15.75" x14ac:dyDescent="0.25">
      <c r="A33" s="79">
        <v>20</v>
      </c>
      <c r="B33" s="144" t="s">
        <v>1261</v>
      </c>
      <c r="C33" s="31">
        <v>1</v>
      </c>
      <c r="D33" s="49"/>
      <c r="E33" s="49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49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8">
        <v>1</v>
      </c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</row>
    <row r="34" spans="1:252" ht="15.75" x14ac:dyDescent="0.25">
      <c r="A34" s="65">
        <v>21</v>
      </c>
      <c r="B34" s="89" t="s">
        <v>184</v>
      </c>
      <c r="C34" s="65">
        <f>SUM(C14:C33)</f>
        <v>19</v>
      </c>
      <c r="D34" s="70">
        <f t="shared" ref="D34:BN34" si="0">SUM(D14:D33)</f>
        <v>1</v>
      </c>
      <c r="E34" s="70">
        <f t="shared" si="0"/>
        <v>0</v>
      </c>
      <c r="F34" s="70">
        <f t="shared" si="0"/>
        <v>19</v>
      </c>
      <c r="G34" s="70">
        <f t="shared" si="0"/>
        <v>1</v>
      </c>
      <c r="H34" s="70">
        <f t="shared" si="0"/>
        <v>0</v>
      </c>
      <c r="I34" s="70">
        <f t="shared" si="0"/>
        <v>19</v>
      </c>
      <c r="J34" s="70">
        <f t="shared" si="0"/>
        <v>1</v>
      </c>
      <c r="K34" s="70">
        <f t="shared" si="0"/>
        <v>0</v>
      </c>
      <c r="L34" s="70">
        <f t="shared" si="0"/>
        <v>19</v>
      </c>
      <c r="M34" s="70">
        <f t="shared" si="0"/>
        <v>1</v>
      </c>
      <c r="N34" s="70">
        <f t="shared" si="0"/>
        <v>0</v>
      </c>
      <c r="O34" s="70">
        <f t="shared" si="0"/>
        <v>19</v>
      </c>
      <c r="P34" s="70">
        <f t="shared" si="0"/>
        <v>1</v>
      </c>
      <c r="Q34" s="70">
        <f t="shared" si="0"/>
        <v>0</v>
      </c>
      <c r="R34" s="70">
        <f t="shared" si="0"/>
        <v>19</v>
      </c>
      <c r="S34" s="70">
        <f t="shared" si="0"/>
        <v>1</v>
      </c>
      <c r="T34" s="70">
        <f t="shared" si="0"/>
        <v>0</v>
      </c>
      <c r="U34" s="70">
        <f t="shared" si="0"/>
        <v>19</v>
      </c>
      <c r="V34" s="70">
        <f t="shared" si="0"/>
        <v>1</v>
      </c>
      <c r="W34" s="70">
        <f t="shared" si="0"/>
        <v>0</v>
      </c>
      <c r="X34" s="70">
        <f t="shared" si="0"/>
        <v>19</v>
      </c>
      <c r="Y34" s="70">
        <f t="shared" si="0"/>
        <v>1</v>
      </c>
      <c r="Z34" s="70">
        <f t="shared" si="0"/>
        <v>0</v>
      </c>
      <c r="AA34" s="70">
        <f t="shared" si="0"/>
        <v>19</v>
      </c>
      <c r="AB34" s="70">
        <f t="shared" si="0"/>
        <v>1</v>
      </c>
      <c r="AC34" s="70">
        <f t="shared" si="0"/>
        <v>0</v>
      </c>
      <c r="AD34" s="70">
        <f t="shared" si="0"/>
        <v>19</v>
      </c>
      <c r="AE34" s="70">
        <f t="shared" si="0"/>
        <v>1</v>
      </c>
      <c r="AF34" s="70">
        <f t="shared" si="0"/>
        <v>0</v>
      </c>
      <c r="AG34" s="70">
        <f t="shared" si="0"/>
        <v>19</v>
      </c>
      <c r="AH34" s="70">
        <f t="shared" si="0"/>
        <v>1</v>
      </c>
      <c r="AI34" s="70">
        <f t="shared" si="0"/>
        <v>0</v>
      </c>
      <c r="AJ34" s="70">
        <f t="shared" si="0"/>
        <v>19</v>
      </c>
      <c r="AK34" s="70">
        <f t="shared" si="0"/>
        <v>1</v>
      </c>
      <c r="AL34" s="70">
        <f t="shared" si="0"/>
        <v>0</v>
      </c>
      <c r="AM34" s="70">
        <f t="shared" si="0"/>
        <v>19</v>
      </c>
      <c r="AN34" s="70">
        <f t="shared" si="0"/>
        <v>1</v>
      </c>
      <c r="AO34" s="70">
        <f t="shared" si="0"/>
        <v>0</v>
      </c>
      <c r="AP34" s="70">
        <f t="shared" si="0"/>
        <v>19</v>
      </c>
      <c r="AQ34" s="70">
        <f t="shared" si="0"/>
        <v>1</v>
      </c>
      <c r="AR34" s="70">
        <f t="shared" si="0"/>
        <v>0</v>
      </c>
      <c r="AS34" s="70">
        <f t="shared" si="0"/>
        <v>19</v>
      </c>
      <c r="AT34" s="70">
        <f t="shared" si="0"/>
        <v>1</v>
      </c>
      <c r="AU34" s="70">
        <f t="shared" si="0"/>
        <v>0</v>
      </c>
      <c r="AV34" s="70">
        <f t="shared" si="0"/>
        <v>19</v>
      </c>
      <c r="AW34" s="70">
        <f t="shared" si="0"/>
        <v>1</v>
      </c>
      <c r="AX34" s="70">
        <f t="shared" si="0"/>
        <v>0</v>
      </c>
      <c r="AY34" s="70">
        <f t="shared" si="0"/>
        <v>19</v>
      </c>
      <c r="AZ34" s="70">
        <f t="shared" si="0"/>
        <v>1</v>
      </c>
      <c r="BA34" s="70">
        <f t="shared" si="0"/>
        <v>0</v>
      </c>
      <c r="BB34" s="70">
        <f t="shared" si="0"/>
        <v>19</v>
      </c>
      <c r="BC34" s="70">
        <f t="shared" si="0"/>
        <v>1</v>
      </c>
      <c r="BD34" s="70">
        <f t="shared" si="0"/>
        <v>0</v>
      </c>
      <c r="BE34" s="70">
        <f t="shared" si="0"/>
        <v>19</v>
      </c>
      <c r="BF34" s="70">
        <f t="shared" si="0"/>
        <v>1</v>
      </c>
      <c r="BG34" s="70">
        <f t="shared" si="0"/>
        <v>0</v>
      </c>
      <c r="BH34" s="70">
        <f t="shared" si="0"/>
        <v>19</v>
      </c>
      <c r="BI34" s="70">
        <f t="shared" si="0"/>
        <v>1</v>
      </c>
      <c r="BJ34" s="70">
        <f t="shared" si="0"/>
        <v>0</v>
      </c>
      <c r="BK34" s="70">
        <f t="shared" si="0"/>
        <v>19</v>
      </c>
      <c r="BL34" s="70">
        <f t="shared" si="0"/>
        <v>1</v>
      </c>
      <c r="BM34" s="70">
        <f t="shared" si="0"/>
        <v>0</v>
      </c>
      <c r="BN34" s="70">
        <f t="shared" si="0"/>
        <v>19</v>
      </c>
      <c r="BO34" s="70">
        <f t="shared" ref="BO34:DZ34" si="1">SUM(BO14:BO33)</f>
        <v>1</v>
      </c>
      <c r="BP34" s="70">
        <f t="shared" si="1"/>
        <v>0</v>
      </c>
      <c r="BQ34" s="70">
        <f t="shared" si="1"/>
        <v>19</v>
      </c>
      <c r="BR34" s="70">
        <f t="shared" si="1"/>
        <v>1</v>
      </c>
      <c r="BS34" s="70">
        <f t="shared" si="1"/>
        <v>0</v>
      </c>
      <c r="BT34" s="70">
        <f t="shared" si="1"/>
        <v>19</v>
      </c>
      <c r="BU34" s="70">
        <f t="shared" si="1"/>
        <v>1</v>
      </c>
      <c r="BV34" s="70">
        <f t="shared" si="1"/>
        <v>0</v>
      </c>
      <c r="BW34" s="70">
        <f t="shared" si="1"/>
        <v>19</v>
      </c>
      <c r="BX34" s="70">
        <f t="shared" si="1"/>
        <v>1</v>
      </c>
      <c r="BY34" s="70">
        <f t="shared" si="1"/>
        <v>0</v>
      </c>
      <c r="BZ34" s="70">
        <f t="shared" si="1"/>
        <v>20</v>
      </c>
      <c r="CA34" s="70">
        <f t="shared" si="1"/>
        <v>0</v>
      </c>
      <c r="CB34" s="70">
        <f t="shared" si="1"/>
        <v>0</v>
      </c>
      <c r="CC34" s="70">
        <f t="shared" si="1"/>
        <v>20</v>
      </c>
      <c r="CD34" s="70">
        <f t="shared" si="1"/>
        <v>0</v>
      </c>
      <c r="CE34" s="70">
        <f t="shared" si="1"/>
        <v>0</v>
      </c>
      <c r="CF34" s="70">
        <f t="shared" si="1"/>
        <v>20</v>
      </c>
      <c r="CG34" s="70">
        <f t="shared" si="1"/>
        <v>0</v>
      </c>
      <c r="CH34" s="70">
        <f t="shared" si="1"/>
        <v>0</v>
      </c>
      <c r="CI34" s="70">
        <f t="shared" si="1"/>
        <v>20</v>
      </c>
      <c r="CJ34" s="70">
        <f t="shared" si="1"/>
        <v>0</v>
      </c>
      <c r="CK34" s="70">
        <f t="shared" si="1"/>
        <v>0</v>
      </c>
      <c r="CL34" s="70">
        <f t="shared" si="1"/>
        <v>20</v>
      </c>
      <c r="CM34" s="70">
        <f t="shared" si="1"/>
        <v>0</v>
      </c>
      <c r="CN34" s="70">
        <f t="shared" si="1"/>
        <v>0</v>
      </c>
      <c r="CO34" s="70">
        <f t="shared" si="1"/>
        <v>20</v>
      </c>
      <c r="CP34" s="70">
        <f t="shared" si="1"/>
        <v>0</v>
      </c>
      <c r="CQ34" s="70">
        <f t="shared" si="1"/>
        <v>0</v>
      </c>
      <c r="CR34" s="70">
        <f t="shared" si="1"/>
        <v>20</v>
      </c>
      <c r="CS34" s="70">
        <f t="shared" si="1"/>
        <v>0</v>
      </c>
      <c r="CT34" s="70">
        <f t="shared" si="1"/>
        <v>0</v>
      </c>
      <c r="CU34" s="70">
        <f t="shared" si="1"/>
        <v>20</v>
      </c>
      <c r="CV34" s="70">
        <f t="shared" si="1"/>
        <v>0</v>
      </c>
      <c r="CW34" s="70">
        <f t="shared" si="1"/>
        <v>0</v>
      </c>
      <c r="CX34" s="70">
        <f t="shared" si="1"/>
        <v>20</v>
      </c>
      <c r="CY34" s="70">
        <f t="shared" si="1"/>
        <v>0</v>
      </c>
      <c r="CZ34" s="70">
        <f t="shared" si="1"/>
        <v>0</v>
      </c>
      <c r="DA34" s="70">
        <f t="shared" si="1"/>
        <v>20</v>
      </c>
      <c r="DB34" s="70">
        <f t="shared" si="1"/>
        <v>0</v>
      </c>
      <c r="DC34" s="70">
        <f t="shared" si="1"/>
        <v>0</v>
      </c>
      <c r="DD34" s="70">
        <f t="shared" si="1"/>
        <v>20</v>
      </c>
      <c r="DE34" s="70">
        <f t="shared" si="1"/>
        <v>0</v>
      </c>
      <c r="DF34" s="70">
        <f t="shared" si="1"/>
        <v>0</v>
      </c>
      <c r="DG34" s="70">
        <f t="shared" si="1"/>
        <v>20</v>
      </c>
      <c r="DH34" s="70">
        <f t="shared" si="1"/>
        <v>0</v>
      </c>
      <c r="DI34" s="70">
        <f t="shared" si="1"/>
        <v>0</v>
      </c>
      <c r="DJ34" s="70">
        <f t="shared" si="1"/>
        <v>20</v>
      </c>
      <c r="DK34" s="70">
        <f t="shared" si="1"/>
        <v>0</v>
      </c>
      <c r="DL34" s="70">
        <f t="shared" si="1"/>
        <v>0</v>
      </c>
      <c r="DM34" s="70">
        <f t="shared" si="1"/>
        <v>20</v>
      </c>
      <c r="DN34" s="70">
        <f t="shared" si="1"/>
        <v>0</v>
      </c>
      <c r="DO34" s="70">
        <f t="shared" si="1"/>
        <v>0</v>
      </c>
      <c r="DP34" s="70">
        <f t="shared" si="1"/>
        <v>20</v>
      </c>
      <c r="DQ34" s="70">
        <f t="shared" si="1"/>
        <v>0</v>
      </c>
      <c r="DR34" s="70">
        <f t="shared" si="1"/>
        <v>0</v>
      </c>
      <c r="DS34" s="70">
        <f t="shared" si="1"/>
        <v>20</v>
      </c>
      <c r="DT34" s="70">
        <f t="shared" si="1"/>
        <v>0</v>
      </c>
      <c r="DU34" s="70">
        <f t="shared" si="1"/>
        <v>0</v>
      </c>
      <c r="DV34" s="70">
        <f t="shared" si="1"/>
        <v>20</v>
      </c>
      <c r="DW34" s="70">
        <f t="shared" si="1"/>
        <v>0</v>
      </c>
      <c r="DX34" s="70">
        <f t="shared" si="1"/>
        <v>0</v>
      </c>
      <c r="DY34" s="70">
        <f t="shared" si="1"/>
        <v>20</v>
      </c>
      <c r="DZ34" s="70">
        <f t="shared" si="1"/>
        <v>0</v>
      </c>
      <c r="EA34" s="70">
        <f t="shared" ref="EA34:FI34" si="2">SUM(EA14:EA33)</f>
        <v>0</v>
      </c>
      <c r="EB34" s="70">
        <f t="shared" si="2"/>
        <v>20</v>
      </c>
      <c r="EC34" s="70">
        <f t="shared" si="2"/>
        <v>0</v>
      </c>
      <c r="ED34" s="70">
        <f t="shared" si="2"/>
        <v>0</v>
      </c>
      <c r="EE34" s="70">
        <f t="shared" si="2"/>
        <v>20</v>
      </c>
      <c r="EF34" s="70">
        <f t="shared" si="2"/>
        <v>0</v>
      </c>
      <c r="EG34" s="70">
        <f t="shared" si="2"/>
        <v>0</v>
      </c>
      <c r="EH34" s="70">
        <f t="shared" si="2"/>
        <v>20</v>
      </c>
      <c r="EI34" s="70">
        <f t="shared" si="2"/>
        <v>0</v>
      </c>
      <c r="EJ34" s="70">
        <f t="shared" si="2"/>
        <v>0</v>
      </c>
      <c r="EK34" s="70">
        <f t="shared" si="2"/>
        <v>20</v>
      </c>
      <c r="EL34" s="70">
        <f t="shared" si="2"/>
        <v>0</v>
      </c>
      <c r="EM34" s="70">
        <f t="shared" si="2"/>
        <v>0</v>
      </c>
      <c r="EN34" s="70">
        <f t="shared" si="2"/>
        <v>20</v>
      </c>
      <c r="EO34" s="70">
        <f t="shared" si="2"/>
        <v>0</v>
      </c>
      <c r="EP34" s="70">
        <f t="shared" si="2"/>
        <v>0</v>
      </c>
      <c r="EQ34" s="70">
        <f t="shared" si="2"/>
        <v>20</v>
      </c>
      <c r="ER34" s="70">
        <f t="shared" si="2"/>
        <v>0</v>
      </c>
      <c r="ES34" s="70">
        <f t="shared" si="2"/>
        <v>0</v>
      </c>
      <c r="ET34" s="70">
        <f t="shared" si="2"/>
        <v>20</v>
      </c>
      <c r="EU34" s="70">
        <f t="shared" si="2"/>
        <v>0</v>
      </c>
      <c r="EV34" s="70">
        <f t="shared" si="2"/>
        <v>0</v>
      </c>
      <c r="EW34" s="70">
        <f t="shared" si="2"/>
        <v>20</v>
      </c>
      <c r="EX34" s="70">
        <f t="shared" si="2"/>
        <v>0</v>
      </c>
      <c r="EY34" s="70">
        <f t="shared" si="2"/>
        <v>0</v>
      </c>
      <c r="EZ34" s="70">
        <f t="shared" si="2"/>
        <v>20</v>
      </c>
      <c r="FA34" s="70">
        <f t="shared" si="2"/>
        <v>0</v>
      </c>
      <c r="FB34" s="70">
        <f t="shared" si="2"/>
        <v>0</v>
      </c>
      <c r="FC34" s="70">
        <f t="shared" si="2"/>
        <v>20</v>
      </c>
      <c r="FD34" s="70">
        <f t="shared" si="2"/>
        <v>0</v>
      </c>
      <c r="FE34" s="70">
        <f t="shared" si="2"/>
        <v>0</v>
      </c>
      <c r="FF34" s="70">
        <f t="shared" si="2"/>
        <v>20</v>
      </c>
      <c r="FG34" s="70">
        <f t="shared" si="2"/>
        <v>0</v>
      </c>
      <c r="FH34" s="70">
        <f t="shared" si="2"/>
        <v>0</v>
      </c>
      <c r="FI34" s="70">
        <f t="shared" si="2"/>
        <v>20</v>
      </c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2" ht="42" customHeight="1" x14ac:dyDescent="0.25">
      <c r="A35" s="65">
        <v>22</v>
      </c>
      <c r="B35" s="71" t="s">
        <v>734</v>
      </c>
      <c r="C35" s="9">
        <f t="shared" ref="C35:BN35" si="3">C34/20%</f>
        <v>95</v>
      </c>
      <c r="D35" s="9">
        <f t="shared" si="3"/>
        <v>5</v>
      </c>
      <c r="E35" s="9">
        <f t="shared" si="3"/>
        <v>0</v>
      </c>
      <c r="F35" s="9">
        <f t="shared" si="3"/>
        <v>95</v>
      </c>
      <c r="G35" s="9">
        <f t="shared" si="3"/>
        <v>5</v>
      </c>
      <c r="H35" s="9">
        <f t="shared" si="3"/>
        <v>0</v>
      </c>
      <c r="I35" s="9">
        <f t="shared" si="3"/>
        <v>95</v>
      </c>
      <c r="J35" s="9">
        <f t="shared" si="3"/>
        <v>5</v>
      </c>
      <c r="K35" s="9">
        <f t="shared" si="3"/>
        <v>0</v>
      </c>
      <c r="L35" s="9">
        <f t="shared" si="3"/>
        <v>95</v>
      </c>
      <c r="M35" s="9">
        <f t="shared" si="3"/>
        <v>5</v>
      </c>
      <c r="N35" s="9">
        <f t="shared" si="3"/>
        <v>0</v>
      </c>
      <c r="O35" s="9">
        <f t="shared" si="3"/>
        <v>95</v>
      </c>
      <c r="P35" s="9">
        <f t="shared" si="3"/>
        <v>5</v>
      </c>
      <c r="Q35" s="9">
        <f t="shared" si="3"/>
        <v>0</v>
      </c>
      <c r="R35" s="9">
        <f t="shared" si="3"/>
        <v>95</v>
      </c>
      <c r="S35" s="9">
        <f t="shared" si="3"/>
        <v>5</v>
      </c>
      <c r="T35" s="9">
        <f t="shared" si="3"/>
        <v>0</v>
      </c>
      <c r="U35" s="9">
        <f t="shared" si="3"/>
        <v>95</v>
      </c>
      <c r="V35" s="9">
        <f t="shared" si="3"/>
        <v>5</v>
      </c>
      <c r="W35" s="9">
        <f t="shared" si="3"/>
        <v>0</v>
      </c>
      <c r="X35" s="9">
        <f t="shared" si="3"/>
        <v>95</v>
      </c>
      <c r="Y35" s="9">
        <f t="shared" si="3"/>
        <v>5</v>
      </c>
      <c r="Z35" s="9">
        <f t="shared" si="3"/>
        <v>0</v>
      </c>
      <c r="AA35" s="9">
        <f t="shared" si="3"/>
        <v>95</v>
      </c>
      <c r="AB35" s="9">
        <f t="shared" si="3"/>
        <v>5</v>
      </c>
      <c r="AC35" s="9">
        <f t="shared" si="3"/>
        <v>0</v>
      </c>
      <c r="AD35" s="9">
        <f t="shared" si="3"/>
        <v>95</v>
      </c>
      <c r="AE35" s="9">
        <f t="shared" si="3"/>
        <v>5</v>
      </c>
      <c r="AF35" s="9">
        <f t="shared" si="3"/>
        <v>0</v>
      </c>
      <c r="AG35" s="9">
        <f t="shared" si="3"/>
        <v>95</v>
      </c>
      <c r="AH35" s="9">
        <f t="shared" si="3"/>
        <v>5</v>
      </c>
      <c r="AI35" s="9">
        <f t="shared" si="3"/>
        <v>0</v>
      </c>
      <c r="AJ35" s="9">
        <f t="shared" si="3"/>
        <v>95</v>
      </c>
      <c r="AK35" s="9">
        <f t="shared" si="3"/>
        <v>5</v>
      </c>
      <c r="AL35" s="9">
        <f t="shared" si="3"/>
        <v>0</v>
      </c>
      <c r="AM35" s="9">
        <f t="shared" si="3"/>
        <v>95</v>
      </c>
      <c r="AN35" s="9">
        <f t="shared" si="3"/>
        <v>5</v>
      </c>
      <c r="AO35" s="9">
        <f t="shared" si="3"/>
        <v>0</v>
      </c>
      <c r="AP35" s="9">
        <f t="shared" si="3"/>
        <v>95</v>
      </c>
      <c r="AQ35" s="9">
        <f t="shared" si="3"/>
        <v>5</v>
      </c>
      <c r="AR35" s="9">
        <f t="shared" si="3"/>
        <v>0</v>
      </c>
      <c r="AS35" s="9">
        <f t="shared" si="3"/>
        <v>95</v>
      </c>
      <c r="AT35" s="9">
        <f t="shared" si="3"/>
        <v>5</v>
      </c>
      <c r="AU35" s="9">
        <f t="shared" si="3"/>
        <v>0</v>
      </c>
      <c r="AV35" s="9">
        <f t="shared" si="3"/>
        <v>95</v>
      </c>
      <c r="AW35" s="9">
        <f t="shared" si="3"/>
        <v>5</v>
      </c>
      <c r="AX35" s="9">
        <f t="shared" si="3"/>
        <v>0</v>
      </c>
      <c r="AY35" s="9">
        <f t="shared" si="3"/>
        <v>95</v>
      </c>
      <c r="AZ35" s="9">
        <f t="shared" si="3"/>
        <v>5</v>
      </c>
      <c r="BA35" s="9">
        <f t="shared" si="3"/>
        <v>0</v>
      </c>
      <c r="BB35" s="9">
        <f t="shared" si="3"/>
        <v>95</v>
      </c>
      <c r="BC35" s="9">
        <f t="shared" si="3"/>
        <v>5</v>
      </c>
      <c r="BD35" s="9">
        <f t="shared" si="3"/>
        <v>0</v>
      </c>
      <c r="BE35" s="9">
        <f t="shared" si="3"/>
        <v>95</v>
      </c>
      <c r="BF35" s="9">
        <f t="shared" si="3"/>
        <v>5</v>
      </c>
      <c r="BG35" s="9">
        <f t="shared" si="3"/>
        <v>0</v>
      </c>
      <c r="BH35" s="9">
        <f t="shared" si="3"/>
        <v>95</v>
      </c>
      <c r="BI35" s="9">
        <f t="shared" si="3"/>
        <v>5</v>
      </c>
      <c r="BJ35" s="9">
        <f t="shared" si="3"/>
        <v>0</v>
      </c>
      <c r="BK35" s="9">
        <f t="shared" si="3"/>
        <v>95</v>
      </c>
      <c r="BL35" s="9">
        <f t="shared" si="3"/>
        <v>5</v>
      </c>
      <c r="BM35" s="9">
        <f t="shared" si="3"/>
        <v>0</v>
      </c>
      <c r="BN35" s="9">
        <f t="shared" si="3"/>
        <v>95</v>
      </c>
      <c r="BO35" s="9">
        <f t="shared" ref="BO35:DZ35" si="4">BO34/20%</f>
        <v>5</v>
      </c>
      <c r="BP35" s="9">
        <f t="shared" si="4"/>
        <v>0</v>
      </c>
      <c r="BQ35" s="9">
        <f t="shared" si="4"/>
        <v>95</v>
      </c>
      <c r="BR35" s="9">
        <f t="shared" si="4"/>
        <v>5</v>
      </c>
      <c r="BS35" s="9">
        <f t="shared" si="4"/>
        <v>0</v>
      </c>
      <c r="BT35" s="9">
        <f t="shared" si="4"/>
        <v>95</v>
      </c>
      <c r="BU35" s="9">
        <f t="shared" si="4"/>
        <v>5</v>
      </c>
      <c r="BV35" s="9">
        <f t="shared" si="4"/>
        <v>0</v>
      </c>
      <c r="BW35" s="9">
        <f t="shared" si="4"/>
        <v>95</v>
      </c>
      <c r="BX35" s="9">
        <f t="shared" si="4"/>
        <v>5</v>
      </c>
      <c r="BY35" s="9">
        <f t="shared" si="4"/>
        <v>0</v>
      </c>
      <c r="BZ35" s="9">
        <f t="shared" si="4"/>
        <v>100</v>
      </c>
      <c r="CA35" s="9">
        <f t="shared" si="4"/>
        <v>0</v>
      </c>
      <c r="CB35" s="9">
        <f t="shared" si="4"/>
        <v>0</v>
      </c>
      <c r="CC35" s="9">
        <f t="shared" si="4"/>
        <v>100</v>
      </c>
      <c r="CD35" s="9">
        <f t="shared" si="4"/>
        <v>0</v>
      </c>
      <c r="CE35" s="9">
        <f t="shared" si="4"/>
        <v>0</v>
      </c>
      <c r="CF35" s="9">
        <f t="shared" si="4"/>
        <v>100</v>
      </c>
      <c r="CG35" s="9">
        <f t="shared" si="4"/>
        <v>0</v>
      </c>
      <c r="CH35" s="9">
        <f t="shared" si="4"/>
        <v>0</v>
      </c>
      <c r="CI35" s="9">
        <f t="shared" si="4"/>
        <v>100</v>
      </c>
      <c r="CJ35" s="9">
        <f t="shared" si="4"/>
        <v>0</v>
      </c>
      <c r="CK35" s="9">
        <f t="shared" si="4"/>
        <v>0</v>
      </c>
      <c r="CL35" s="9">
        <f t="shared" si="4"/>
        <v>100</v>
      </c>
      <c r="CM35" s="9">
        <f t="shared" si="4"/>
        <v>0</v>
      </c>
      <c r="CN35" s="9">
        <f t="shared" si="4"/>
        <v>0</v>
      </c>
      <c r="CO35" s="9">
        <f t="shared" si="4"/>
        <v>100</v>
      </c>
      <c r="CP35" s="9">
        <f t="shared" si="4"/>
        <v>0</v>
      </c>
      <c r="CQ35" s="9">
        <f t="shared" si="4"/>
        <v>0</v>
      </c>
      <c r="CR35" s="9">
        <f t="shared" si="4"/>
        <v>100</v>
      </c>
      <c r="CS35" s="9">
        <f t="shared" si="4"/>
        <v>0</v>
      </c>
      <c r="CT35" s="9">
        <f t="shared" si="4"/>
        <v>0</v>
      </c>
      <c r="CU35" s="9">
        <f t="shared" si="4"/>
        <v>100</v>
      </c>
      <c r="CV35" s="9">
        <f t="shared" si="4"/>
        <v>0</v>
      </c>
      <c r="CW35" s="9">
        <f t="shared" si="4"/>
        <v>0</v>
      </c>
      <c r="CX35" s="9">
        <f t="shared" si="4"/>
        <v>100</v>
      </c>
      <c r="CY35" s="9">
        <f t="shared" si="4"/>
        <v>0</v>
      </c>
      <c r="CZ35" s="9">
        <f t="shared" si="4"/>
        <v>0</v>
      </c>
      <c r="DA35" s="9">
        <f t="shared" si="4"/>
        <v>100</v>
      </c>
      <c r="DB35" s="9">
        <f t="shared" si="4"/>
        <v>0</v>
      </c>
      <c r="DC35" s="9">
        <f t="shared" si="4"/>
        <v>0</v>
      </c>
      <c r="DD35" s="9">
        <f t="shared" si="4"/>
        <v>100</v>
      </c>
      <c r="DE35" s="9">
        <f t="shared" si="4"/>
        <v>0</v>
      </c>
      <c r="DF35" s="9">
        <f t="shared" si="4"/>
        <v>0</v>
      </c>
      <c r="DG35" s="9">
        <f t="shared" si="4"/>
        <v>100</v>
      </c>
      <c r="DH35" s="9">
        <f t="shared" si="4"/>
        <v>0</v>
      </c>
      <c r="DI35" s="9">
        <f t="shared" si="4"/>
        <v>0</v>
      </c>
      <c r="DJ35" s="9">
        <f t="shared" si="4"/>
        <v>100</v>
      </c>
      <c r="DK35" s="9">
        <f t="shared" si="4"/>
        <v>0</v>
      </c>
      <c r="DL35" s="9">
        <f t="shared" si="4"/>
        <v>0</v>
      </c>
      <c r="DM35" s="9">
        <f t="shared" si="4"/>
        <v>100</v>
      </c>
      <c r="DN35" s="9">
        <f t="shared" si="4"/>
        <v>0</v>
      </c>
      <c r="DO35" s="9">
        <f t="shared" si="4"/>
        <v>0</v>
      </c>
      <c r="DP35" s="9">
        <f t="shared" si="4"/>
        <v>100</v>
      </c>
      <c r="DQ35" s="9">
        <f t="shared" si="4"/>
        <v>0</v>
      </c>
      <c r="DR35" s="9">
        <f t="shared" si="4"/>
        <v>0</v>
      </c>
      <c r="DS35" s="9">
        <f t="shared" si="4"/>
        <v>100</v>
      </c>
      <c r="DT35" s="9">
        <f t="shared" si="4"/>
        <v>0</v>
      </c>
      <c r="DU35" s="9">
        <f t="shared" si="4"/>
        <v>0</v>
      </c>
      <c r="DV35" s="9">
        <f t="shared" si="4"/>
        <v>100</v>
      </c>
      <c r="DW35" s="9">
        <f t="shared" si="4"/>
        <v>0</v>
      </c>
      <c r="DX35" s="9">
        <f t="shared" si="4"/>
        <v>0</v>
      </c>
      <c r="DY35" s="9">
        <f t="shared" si="4"/>
        <v>100</v>
      </c>
      <c r="DZ35" s="9">
        <f t="shared" si="4"/>
        <v>0</v>
      </c>
      <c r="EA35" s="9">
        <f t="shared" ref="EA35:FI35" si="5">EA34/20%</f>
        <v>0</v>
      </c>
      <c r="EB35" s="9">
        <f t="shared" si="5"/>
        <v>100</v>
      </c>
      <c r="EC35" s="9">
        <f t="shared" si="5"/>
        <v>0</v>
      </c>
      <c r="ED35" s="9">
        <f t="shared" si="5"/>
        <v>0</v>
      </c>
      <c r="EE35" s="9">
        <f t="shared" si="5"/>
        <v>100</v>
      </c>
      <c r="EF35" s="9">
        <f t="shared" si="5"/>
        <v>0</v>
      </c>
      <c r="EG35" s="9">
        <f t="shared" si="5"/>
        <v>0</v>
      </c>
      <c r="EH35" s="9">
        <f t="shared" si="5"/>
        <v>100</v>
      </c>
      <c r="EI35" s="9">
        <f t="shared" si="5"/>
        <v>0</v>
      </c>
      <c r="EJ35" s="9">
        <f t="shared" si="5"/>
        <v>0</v>
      </c>
      <c r="EK35" s="9">
        <f t="shared" si="5"/>
        <v>100</v>
      </c>
      <c r="EL35" s="9">
        <f t="shared" si="5"/>
        <v>0</v>
      </c>
      <c r="EM35" s="9">
        <f t="shared" si="5"/>
        <v>0</v>
      </c>
      <c r="EN35" s="9">
        <f t="shared" si="5"/>
        <v>100</v>
      </c>
      <c r="EO35" s="9">
        <f t="shared" si="5"/>
        <v>0</v>
      </c>
      <c r="EP35" s="9">
        <f t="shared" si="5"/>
        <v>0</v>
      </c>
      <c r="EQ35" s="9">
        <f t="shared" si="5"/>
        <v>100</v>
      </c>
      <c r="ER35" s="9">
        <f t="shared" si="5"/>
        <v>0</v>
      </c>
      <c r="ES35" s="9">
        <f t="shared" si="5"/>
        <v>0</v>
      </c>
      <c r="ET35" s="9">
        <f t="shared" si="5"/>
        <v>100</v>
      </c>
      <c r="EU35" s="9">
        <f t="shared" si="5"/>
        <v>0</v>
      </c>
      <c r="EV35" s="9">
        <f t="shared" si="5"/>
        <v>0</v>
      </c>
      <c r="EW35" s="9">
        <f t="shared" si="5"/>
        <v>100</v>
      </c>
      <c r="EX35" s="9">
        <f t="shared" si="5"/>
        <v>0</v>
      </c>
      <c r="EY35" s="9">
        <f t="shared" si="5"/>
        <v>0</v>
      </c>
      <c r="EZ35" s="9">
        <f t="shared" si="5"/>
        <v>100</v>
      </c>
      <c r="FA35" s="9">
        <f t="shared" si="5"/>
        <v>0</v>
      </c>
      <c r="FB35" s="9">
        <f t="shared" si="5"/>
        <v>0</v>
      </c>
      <c r="FC35" s="9">
        <f t="shared" si="5"/>
        <v>100</v>
      </c>
      <c r="FD35" s="9">
        <f t="shared" si="5"/>
        <v>0</v>
      </c>
      <c r="FE35" s="9">
        <f t="shared" si="5"/>
        <v>0</v>
      </c>
      <c r="FF35" s="9">
        <f t="shared" si="5"/>
        <v>100</v>
      </c>
      <c r="FG35" s="9">
        <f t="shared" si="5"/>
        <v>0</v>
      </c>
      <c r="FH35" s="9">
        <f t="shared" si="5"/>
        <v>0</v>
      </c>
      <c r="FI35" s="9">
        <f t="shared" si="5"/>
        <v>100</v>
      </c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</row>
    <row r="36" spans="1:252" ht="35.25" customHeight="1" x14ac:dyDescent="0.25">
      <c r="A36" s="65">
        <v>23</v>
      </c>
    </row>
    <row r="37" spans="1:252" x14ac:dyDescent="0.25">
      <c r="A37" s="65">
        <v>24</v>
      </c>
      <c r="B37" s="124" t="s">
        <v>715</v>
      </c>
      <c r="C37" s="125"/>
      <c r="D37" s="125"/>
      <c r="E37" s="126"/>
      <c r="F37" s="21"/>
      <c r="G37" s="21"/>
      <c r="H37" s="21"/>
      <c r="I37" s="21"/>
    </row>
    <row r="38" spans="1:252" x14ac:dyDescent="0.25">
      <c r="A38" s="65">
        <v>25</v>
      </c>
      <c r="B38" s="49" t="s">
        <v>716</v>
      </c>
      <c r="C38" s="42" t="s">
        <v>724</v>
      </c>
      <c r="D38" s="40">
        <f>E38/100*20</f>
        <v>19</v>
      </c>
      <c r="E38" s="41">
        <f>(C35+F35+I35+L35+O35)/5</f>
        <v>95</v>
      </c>
    </row>
    <row r="39" spans="1:252" x14ac:dyDescent="0.25">
      <c r="A39" s="66"/>
      <c r="B39" s="49" t="s">
        <v>717</v>
      </c>
      <c r="C39" s="31" t="s">
        <v>724</v>
      </c>
      <c r="D39" s="32">
        <f>E39/100*25</f>
        <v>1.25</v>
      </c>
      <c r="E39" s="28">
        <f>(D35+G35+J35+M35+P35)/5</f>
        <v>5</v>
      </c>
    </row>
    <row r="40" spans="1:252" ht="21" customHeight="1" x14ac:dyDescent="0.25">
      <c r="A40" s="67"/>
      <c r="B40" s="49" t="s">
        <v>718</v>
      </c>
      <c r="C40" s="31" t="s">
        <v>724</v>
      </c>
      <c r="D40" s="32">
        <f>E40/100*25</f>
        <v>0</v>
      </c>
      <c r="E40" s="28">
        <f>(E35+H35+K35+N35+Q35)/5</f>
        <v>0</v>
      </c>
    </row>
    <row r="41" spans="1:252" x14ac:dyDescent="0.25">
      <c r="B41" s="49"/>
      <c r="C41" s="37"/>
      <c r="D41" s="35">
        <f>SUM(D38:D40)</f>
        <v>20.25</v>
      </c>
      <c r="E41" s="35">
        <f>SUM(E38:E40)</f>
        <v>100</v>
      </c>
    </row>
    <row r="42" spans="1:252" x14ac:dyDescent="0.25">
      <c r="B42" s="49"/>
      <c r="C42" s="31"/>
      <c r="D42" s="120" t="s">
        <v>21</v>
      </c>
      <c r="E42" s="121"/>
      <c r="F42" s="122" t="s">
        <v>3</v>
      </c>
      <c r="G42" s="123"/>
      <c r="H42" s="127" t="s">
        <v>237</v>
      </c>
      <c r="I42" s="128"/>
    </row>
    <row r="43" spans="1:252" x14ac:dyDescent="0.25">
      <c r="B43" s="49" t="s">
        <v>716</v>
      </c>
      <c r="C43" s="31" t="s">
        <v>725</v>
      </c>
      <c r="D43" s="65">
        <f>E43/100*20</f>
        <v>19</v>
      </c>
      <c r="E43" s="28">
        <f>(R35+U35+X35+AA35+AD35)/5</f>
        <v>95</v>
      </c>
      <c r="F43" s="65">
        <f>G43/100*20</f>
        <v>19</v>
      </c>
      <c r="G43" s="28">
        <f>(AG35+AJ35+AM35+AP35+AS35)/5</f>
        <v>95</v>
      </c>
      <c r="H43" s="65">
        <f>I43/100*20</f>
        <v>19</v>
      </c>
      <c r="I43" s="28">
        <f>(AV35+AY35+BB35+BE35+BH35)/5</f>
        <v>95</v>
      </c>
    </row>
    <row r="44" spans="1:252" x14ac:dyDescent="0.25">
      <c r="B44" s="49" t="s">
        <v>717</v>
      </c>
      <c r="C44" s="31" t="s">
        <v>725</v>
      </c>
      <c r="D44" s="32">
        <f>E44/100*25</f>
        <v>1.25</v>
      </c>
      <c r="E44" s="28">
        <f>(S35+V35+Y35+AB35+AE35)/5</f>
        <v>5</v>
      </c>
      <c r="F44" s="70">
        <f t="shared" ref="F44:F45" si="6">G44/100*20</f>
        <v>1</v>
      </c>
      <c r="G44" s="28">
        <f>(AH35+AK35+AN35+AQ35+AT35)/5</f>
        <v>5</v>
      </c>
      <c r="H44" s="70">
        <f t="shared" ref="H44:H45" si="7">I44/100*20</f>
        <v>1</v>
      </c>
      <c r="I44" s="28">
        <f>(AW35+AZ35+BC35+BF35+BI35)/5</f>
        <v>5</v>
      </c>
    </row>
    <row r="45" spans="1:252" x14ac:dyDescent="0.25">
      <c r="B45" s="49" t="s">
        <v>718</v>
      </c>
      <c r="C45" s="31" t="s">
        <v>725</v>
      </c>
      <c r="D45" s="32">
        <f>E45/100*25</f>
        <v>0</v>
      </c>
      <c r="E45" s="28">
        <f>(T35+W35+Z35+AC35+AF35)/5</f>
        <v>0</v>
      </c>
      <c r="F45" s="70">
        <f t="shared" si="6"/>
        <v>0</v>
      </c>
      <c r="G45" s="28">
        <f>(AI35+AL35+AO35+AR35+AU35)/5</f>
        <v>0</v>
      </c>
      <c r="H45" s="70">
        <f t="shared" si="7"/>
        <v>0</v>
      </c>
      <c r="I45" s="28">
        <f>(AX35+BA35+BD35+BG35+BJ35)/5</f>
        <v>0</v>
      </c>
    </row>
    <row r="46" spans="1:252" x14ac:dyDescent="0.25">
      <c r="B46" s="49"/>
      <c r="C46" s="31"/>
      <c r="D46" s="30">
        <f t="shared" ref="D46:I46" si="8">SUM(D43:D45)</f>
        <v>20.25</v>
      </c>
      <c r="E46" s="30">
        <f t="shared" si="8"/>
        <v>100</v>
      </c>
      <c r="F46" s="29">
        <f t="shared" si="8"/>
        <v>20</v>
      </c>
      <c r="G46" s="30">
        <f t="shared" si="8"/>
        <v>100</v>
      </c>
      <c r="H46" s="29">
        <f t="shared" si="8"/>
        <v>20</v>
      </c>
      <c r="I46" s="30">
        <f t="shared" si="8"/>
        <v>100</v>
      </c>
    </row>
    <row r="47" spans="1:252" ht="15" customHeight="1" x14ac:dyDescent="0.25">
      <c r="B47" s="49" t="s">
        <v>716</v>
      </c>
      <c r="C47" s="31" t="s">
        <v>726</v>
      </c>
      <c r="D47" s="65">
        <f>E47/100*20</f>
        <v>19</v>
      </c>
      <c r="E47" s="28">
        <f>(BK35+BN35+BQ35+BT35+BW35)/5</f>
        <v>95</v>
      </c>
      <c r="I47" s="19"/>
    </row>
    <row r="48" spans="1:252" x14ac:dyDescent="0.25">
      <c r="B48" s="49" t="s">
        <v>717</v>
      </c>
      <c r="C48" s="31" t="s">
        <v>726</v>
      </c>
      <c r="D48" s="70">
        <f t="shared" ref="D48:D49" si="9">E48/100*20</f>
        <v>1</v>
      </c>
      <c r="E48" s="28">
        <f>(BL35+BO35+BR35+BU35+BX35)/5</f>
        <v>5</v>
      </c>
    </row>
    <row r="49" spans="2:13" x14ac:dyDescent="0.25">
      <c r="B49" s="49" t="s">
        <v>718</v>
      </c>
      <c r="C49" s="31" t="s">
        <v>726</v>
      </c>
      <c r="D49" s="70">
        <f t="shared" si="9"/>
        <v>0</v>
      </c>
      <c r="E49" s="28">
        <f>(BM35+BP35+BS35+BV35+BY35)/5</f>
        <v>0</v>
      </c>
    </row>
    <row r="50" spans="2:13" x14ac:dyDescent="0.25">
      <c r="B50" s="49"/>
      <c r="C50" s="37"/>
      <c r="D50" s="34">
        <f>SUM(D47:D49)</f>
        <v>20</v>
      </c>
      <c r="E50" s="34">
        <f>SUM(E47:E49)</f>
        <v>100</v>
      </c>
      <c r="F50" s="36"/>
    </row>
    <row r="51" spans="2:13" x14ac:dyDescent="0.25">
      <c r="B51" s="49"/>
      <c r="C51" s="31"/>
      <c r="D51" s="120" t="s">
        <v>65</v>
      </c>
      <c r="E51" s="121"/>
      <c r="F51" s="120" t="s">
        <v>48</v>
      </c>
      <c r="G51" s="121"/>
      <c r="H51" s="127" t="s">
        <v>80</v>
      </c>
      <c r="I51" s="128"/>
      <c r="J51" s="118" t="s">
        <v>92</v>
      </c>
      <c r="K51" s="118"/>
      <c r="L51" s="118" t="s">
        <v>49</v>
      </c>
      <c r="M51" s="118"/>
    </row>
    <row r="52" spans="2:13" x14ac:dyDescent="0.25">
      <c r="B52" s="49" t="s">
        <v>716</v>
      </c>
      <c r="C52" s="31" t="s">
        <v>727</v>
      </c>
      <c r="D52" s="65">
        <f>E52/100*20</f>
        <v>20</v>
      </c>
      <c r="E52" s="28">
        <f>(BZ35+CC35+CF35+CI35+CL35)/5</f>
        <v>100</v>
      </c>
      <c r="F52" s="65">
        <f>G52/100*20</f>
        <v>20</v>
      </c>
      <c r="G52" s="28">
        <f>(CO35+CR35+CU35+CX35+DA35)/5</f>
        <v>100</v>
      </c>
      <c r="H52" s="65">
        <f>I52/100*20</f>
        <v>20</v>
      </c>
      <c r="I52" s="28">
        <f>(DD35+DG35+DJ35+DM35+DP35)/5</f>
        <v>100</v>
      </c>
      <c r="J52" s="65">
        <f>K52/100*20</f>
        <v>20</v>
      </c>
      <c r="K52" s="28">
        <f>(DS35+DV35+DY35+EB35+EE35)/5</f>
        <v>100</v>
      </c>
      <c r="L52" s="65">
        <f>M52/100*20</f>
        <v>20</v>
      </c>
      <c r="M52" s="28">
        <f>(EH35+EK35+EN35+EQ35+ET35)/5</f>
        <v>100</v>
      </c>
    </row>
    <row r="53" spans="2:13" x14ac:dyDescent="0.25">
      <c r="B53" s="49" t="s">
        <v>717</v>
      </c>
      <c r="C53" s="31" t="s">
        <v>727</v>
      </c>
      <c r="D53" s="65">
        <f>E53/100*25</f>
        <v>0</v>
      </c>
      <c r="E53" s="28">
        <f>(CA35+CD35+CG35+CJ35+CM35)/5</f>
        <v>0</v>
      </c>
      <c r="F53" s="65">
        <f>G53/100*25</f>
        <v>0</v>
      </c>
      <c r="G53" s="28">
        <f>(CP35+CS35+CV35+CY35+DB35)/5</f>
        <v>0</v>
      </c>
      <c r="H53" s="65">
        <f>I53/100*25</f>
        <v>0</v>
      </c>
      <c r="I53" s="28">
        <f>(DE35+DH35+DK35+DN35+DQ35)/5</f>
        <v>0</v>
      </c>
      <c r="J53" s="65">
        <f>K53/100*25</f>
        <v>0</v>
      </c>
      <c r="K53" s="28">
        <f>(DT35+DW35+DZ35+EC35+EF35)/5</f>
        <v>0</v>
      </c>
      <c r="L53" s="65">
        <f>M53/100*25</f>
        <v>0</v>
      </c>
      <c r="M53" s="28">
        <f>(EI35+EL35+EO35+ER35+EU35)/5</f>
        <v>0</v>
      </c>
    </row>
    <row r="54" spans="2:13" x14ac:dyDescent="0.25">
      <c r="B54" s="49" t="s">
        <v>718</v>
      </c>
      <c r="C54" s="31" t="s">
        <v>727</v>
      </c>
      <c r="D54" s="65">
        <f>E54/100*25</f>
        <v>0</v>
      </c>
      <c r="E54" s="28">
        <f>(CB35+CE35+CH35+CK35+CN35)/5</f>
        <v>0</v>
      </c>
      <c r="F54" s="65">
        <f>G54/100*25</f>
        <v>0</v>
      </c>
      <c r="G54" s="28">
        <f>(CQ35+CT35+CW35+CZ35+DC35)/5</f>
        <v>0</v>
      </c>
      <c r="H54" s="65">
        <f>I54/100*25</f>
        <v>0</v>
      </c>
      <c r="I54" s="28">
        <f>(DF35+DI35+DL35+DO35+DR35)/5</f>
        <v>0</v>
      </c>
      <c r="J54" s="65">
        <f>K54/100*25</f>
        <v>0</v>
      </c>
      <c r="K54" s="28">
        <f>(DU35+DX35+EA35+ED35+EG35)/5</f>
        <v>0</v>
      </c>
      <c r="L54" s="65">
        <f>M54/100*25</f>
        <v>0</v>
      </c>
      <c r="M54" s="28">
        <f>(EJ35+EM35+EP35+ES35+EV35)/5</f>
        <v>0</v>
      </c>
    </row>
    <row r="55" spans="2:13" x14ac:dyDescent="0.25">
      <c r="B55" s="49"/>
      <c r="C55" s="31"/>
      <c r="D55" s="29">
        <f t="shared" ref="D55:M55" si="10">SUM(D52:D54)</f>
        <v>20</v>
      </c>
      <c r="E55" s="29">
        <f t="shared" si="10"/>
        <v>100</v>
      </c>
      <c r="F55" s="29">
        <f t="shared" si="10"/>
        <v>20</v>
      </c>
      <c r="G55" s="30">
        <f t="shared" si="10"/>
        <v>100</v>
      </c>
      <c r="H55" s="29">
        <f t="shared" si="10"/>
        <v>20</v>
      </c>
      <c r="I55" s="30">
        <f t="shared" si="10"/>
        <v>100</v>
      </c>
      <c r="J55" s="29">
        <f t="shared" si="10"/>
        <v>20</v>
      </c>
      <c r="K55" s="30">
        <f t="shared" si="10"/>
        <v>100</v>
      </c>
      <c r="L55" s="29">
        <f t="shared" si="10"/>
        <v>20</v>
      </c>
      <c r="M55" s="30">
        <f t="shared" si="10"/>
        <v>100</v>
      </c>
    </row>
    <row r="56" spans="2:13" x14ac:dyDescent="0.25">
      <c r="B56" s="49" t="s">
        <v>716</v>
      </c>
      <c r="C56" s="31" t="s">
        <v>728</v>
      </c>
      <c r="D56" s="65">
        <f>E56/100*20</f>
        <v>20</v>
      </c>
      <c r="E56" s="28">
        <f>(EW35+EZ35+FC35+FF35+FI35)/5</f>
        <v>100</v>
      </c>
    </row>
    <row r="57" spans="2:13" x14ac:dyDescent="0.25">
      <c r="B57" s="49" t="s">
        <v>717</v>
      </c>
      <c r="C57" s="31" t="s">
        <v>728</v>
      </c>
      <c r="D57" s="78" t="e">
        <f t="shared" ref="D57:D58" si="11">E57/100*20</f>
        <v>#REF!</v>
      </c>
      <c r="E57" s="28" t="e">
        <f>(EX35+FA35+FD35+FG35+#REF!)/5</f>
        <v>#REF!</v>
      </c>
    </row>
    <row r="58" spans="2:13" x14ac:dyDescent="0.25">
      <c r="B58" s="49" t="s">
        <v>718</v>
      </c>
      <c r="C58" s="31" t="s">
        <v>728</v>
      </c>
      <c r="D58" s="78" t="e">
        <f t="shared" si="11"/>
        <v>#REF!</v>
      </c>
      <c r="E58" s="28" t="e">
        <f>(EY35+FB35+FE35+FH35+#REF!)/5</f>
        <v>#REF!</v>
      </c>
    </row>
    <row r="59" spans="2:13" x14ac:dyDescent="0.25">
      <c r="B59" s="49"/>
      <c r="C59" s="31"/>
      <c r="D59" s="29" t="e">
        <f>SUM(D56:D58)</f>
        <v>#REF!</v>
      </c>
      <c r="E59" s="29" t="e">
        <f>SUM(E56:E58)</f>
        <v>#REF!</v>
      </c>
    </row>
  </sheetData>
  <mergeCells count="136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BZ4:EV4"/>
    <mergeCell ref="EW4:FI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I5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AD12:AF12"/>
    <mergeCell ref="AG12:AI12"/>
    <mergeCell ref="AJ12:AL12"/>
    <mergeCell ref="AM12:AO12"/>
    <mergeCell ref="AP12:AR12"/>
    <mergeCell ref="AS12:AU12"/>
    <mergeCell ref="FF11:FH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D51:E51"/>
    <mergeCell ref="F51:G51"/>
    <mergeCell ref="H51:I51"/>
    <mergeCell ref="J51:K51"/>
    <mergeCell ref="L51:M51"/>
    <mergeCell ref="EZ12:FB12"/>
    <mergeCell ref="FC12:FE12"/>
    <mergeCell ref="FF12:FH12"/>
    <mergeCell ref="B37:E37"/>
    <mergeCell ref="D42:E42"/>
    <mergeCell ref="F42:G42"/>
    <mergeCell ref="H42:I4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R62"/>
  <sheetViews>
    <sheetView zoomScale="60" zoomScaleNormal="60" workbookViewId="0">
      <selection activeCell="B14" sqref="B14:B36"/>
    </sheetView>
  </sheetViews>
  <sheetFormatPr defaultRowHeight="15" x14ac:dyDescent="0.25"/>
  <cols>
    <col min="2" max="2" width="33.7109375" customWidth="1"/>
    <col min="5" max="5" width="8.5703125" customWidth="1"/>
  </cols>
  <sheetData>
    <row r="1" spans="1:251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1" ht="15.75" x14ac:dyDescent="0.25">
      <c r="A2" s="129" t="s">
        <v>1230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6"/>
      <c r="S2" s="6"/>
      <c r="T2" s="6"/>
      <c r="U2" s="6"/>
      <c r="V2" s="6"/>
      <c r="FI2" s="60" t="s">
        <v>1210</v>
      </c>
    </row>
    <row r="3" spans="1:25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1" ht="15.75" customHeight="1" x14ac:dyDescent="0.25">
      <c r="A4" s="108" t="s">
        <v>0</v>
      </c>
      <c r="B4" s="108" t="s">
        <v>1</v>
      </c>
      <c r="C4" s="111" t="s">
        <v>22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19" t="s">
        <v>37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7" t="s">
        <v>47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18" t="s">
        <v>53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</row>
    <row r="5" spans="1:251" ht="15.75" customHeight="1" x14ac:dyDescent="0.25">
      <c r="A5" s="108"/>
      <c r="B5" s="108"/>
      <c r="C5" s="105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 t="s">
        <v>21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237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5" t="s">
        <v>238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65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6" t="s">
        <v>857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93" t="s">
        <v>92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106" t="s">
        <v>49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9" t="s">
        <v>54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251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62"/>
      <c r="S6" s="62"/>
      <c r="T6" s="62"/>
      <c r="U6" s="62"/>
      <c r="V6" s="62"/>
      <c r="W6" s="62"/>
      <c r="X6" s="62"/>
      <c r="Y6" s="62"/>
      <c r="Z6" s="62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</row>
    <row r="7" spans="1:251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62"/>
      <c r="S7" s="62"/>
      <c r="T7" s="62"/>
      <c r="U7" s="62"/>
      <c r="V7" s="62"/>
      <c r="W7" s="62"/>
      <c r="X7" s="62"/>
      <c r="Y7" s="62"/>
      <c r="Z7" s="62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</row>
    <row r="8" spans="1:251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62"/>
      <c r="S8" s="62"/>
      <c r="T8" s="62"/>
      <c r="U8" s="62"/>
      <c r="V8" s="62"/>
      <c r="W8" s="62"/>
      <c r="X8" s="62"/>
      <c r="Y8" s="62"/>
      <c r="Z8" s="62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</row>
    <row r="9" spans="1:251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62"/>
      <c r="S9" s="62"/>
      <c r="T9" s="62"/>
      <c r="U9" s="62"/>
      <c r="V9" s="62"/>
      <c r="W9" s="62"/>
      <c r="X9" s="62"/>
      <c r="Y9" s="62"/>
      <c r="Z9" s="62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</row>
    <row r="10" spans="1:251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62"/>
      <c r="S10" s="62"/>
      <c r="T10" s="62"/>
      <c r="U10" s="62"/>
      <c r="V10" s="62"/>
      <c r="W10" s="62"/>
      <c r="X10" s="62"/>
      <c r="Y10" s="62"/>
      <c r="Z10" s="62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</row>
    <row r="11" spans="1:251" ht="15.75" x14ac:dyDescent="0.25">
      <c r="A11" s="108"/>
      <c r="B11" s="108"/>
      <c r="C11" s="105" t="s">
        <v>186</v>
      </c>
      <c r="D11" s="105" t="s">
        <v>5</v>
      </c>
      <c r="E11" s="105" t="s">
        <v>6</v>
      </c>
      <c r="F11" s="105" t="s">
        <v>225</v>
      </c>
      <c r="G11" s="105" t="s">
        <v>7</v>
      </c>
      <c r="H11" s="105" t="s">
        <v>8</v>
      </c>
      <c r="I11" s="105" t="s">
        <v>187</v>
      </c>
      <c r="J11" s="105" t="s">
        <v>9</v>
      </c>
      <c r="K11" s="105" t="s">
        <v>10</v>
      </c>
      <c r="L11" s="105" t="s">
        <v>188</v>
      </c>
      <c r="M11" s="105" t="s">
        <v>9</v>
      </c>
      <c r="N11" s="105" t="s">
        <v>10</v>
      </c>
      <c r="O11" s="105" t="s">
        <v>189</v>
      </c>
      <c r="P11" s="105" t="s">
        <v>11</v>
      </c>
      <c r="Q11" s="105" t="s">
        <v>4</v>
      </c>
      <c r="R11" s="105" t="s">
        <v>190</v>
      </c>
      <c r="S11" s="105"/>
      <c r="T11" s="105"/>
      <c r="U11" s="105" t="s">
        <v>816</v>
      </c>
      <c r="V11" s="105"/>
      <c r="W11" s="105"/>
      <c r="X11" s="105" t="s">
        <v>817</v>
      </c>
      <c r="Y11" s="105"/>
      <c r="Z11" s="105"/>
      <c r="AA11" s="109" t="s">
        <v>818</v>
      </c>
      <c r="AB11" s="109"/>
      <c r="AC11" s="109"/>
      <c r="AD11" s="105" t="s">
        <v>191</v>
      </c>
      <c r="AE11" s="105"/>
      <c r="AF11" s="105"/>
      <c r="AG11" s="105" t="s">
        <v>192</v>
      </c>
      <c r="AH11" s="105"/>
      <c r="AI11" s="105"/>
      <c r="AJ11" s="109" t="s">
        <v>193</v>
      </c>
      <c r="AK11" s="109"/>
      <c r="AL11" s="109"/>
      <c r="AM11" s="105" t="s">
        <v>194</v>
      </c>
      <c r="AN11" s="105"/>
      <c r="AO11" s="105"/>
      <c r="AP11" s="105" t="s">
        <v>195</v>
      </c>
      <c r="AQ11" s="105"/>
      <c r="AR11" s="105"/>
      <c r="AS11" s="105" t="s">
        <v>196</v>
      </c>
      <c r="AT11" s="105"/>
      <c r="AU11" s="105"/>
      <c r="AV11" s="105" t="s">
        <v>197</v>
      </c>
      <c r="AW11" s="105"/>
      <c r="AX11" s="105"/>
      <c r="AY11" s="105" t="s">
        <v>226</v>
      </c>
      <c r="AZ11" s="105"/>
      <c r="BA11" s="105"/>
      <c r="BB11" s="105" t="s">
        <v>198</v>
      </c>
      <c r="BC11" s="105"/>
      <c r="BD11" s="105"/>
      <c r="BE11" s="105" t="s">
        <v>840</v>
      </c>
      <c r="BF11" s="105"/>
      <c r="BG11" s="105"/>
      <c r="BH11" s="105" t="s">
        <v>199</v>
      </c>
      <c r="BI11" s="105"/>
      <c r="BJ11" s="105"/>
      <c r="BK11" s="109" t="s">
        <v>200</v>
      </c>
      <c r="BL11" s="109"/>
      <c r="BM11" s="109"/>
      <c r="BN11" s="109" t="s">
        <v>227</v>
      </c>
      <c r="BO11" s="109"/>
      <c r="BP11" s="109"/>
      <c r="BQ11" s="109" t="s">
        <v>201</v>
      </c>
      <c r="BR11" s="109"/>
      <c r="BS11" s="109"/>
      <c r="BT11" s="109" t="s">
        <v>202</v>
      </c>
      <c r="BU11" s="109"/>
      <c r="BV11" s="109"/>
      <c r="BW11" s="109" t="s">
        <v>203</v>
      </c>
      <c r="BX11" s="109"/>
      <c r="BY11" s="109"/>
      <c r="BZ11" s="109" t="s">
        <v>204</v>
      </c>
      <c r="CA11" s="109"/>
      <c r="CB11" s="109"/>
      <c r="CC11" s="109" t="s">
        <v>228</v>
      </c>
      <c r="CD11" s="109"/>
      <c r="CE11" s="109"/>
      <c r="CF11" s="109" t="s">
        <v>205</v>
      </c>
      <c r="CG11" s="109"/>
      <c r="CH11" s="109"/>
      <c r="CI11" s="109" t="s">
        <v>206</v>
      </c>
      <c r="CJ11" s="109"/>
      <c r="CK11" s="109"/>
      <c r="CL11" s="109" t="s">
        <v>207</v>
      </c>
      <c r="CM11" s="109"/>
      <c r="CN11" s="109"/>
      <c r="CO11" s="109" t="s">
        <v>208</v>
      </c>
      <c r="CP11" s="109"/>
      <c r="CQ11" s="109"/>
      <c r="CR11" s="109" t="s">
        <v>209</v>
      </c>
      <c r="CS11" s="109"/>
      <c r="CT11" s="109"/>
      <c r="CU11" s="109" t="s">
        <v>210</v>
      </c>
      <c r="CV11" s="109"/>
      <c r="CW11" s="109"/>
      <c r="CX11" s="109" t="s">
        <v>211</v>
      </c>
      <c r="CY11" s="109"/>
      <c r="CZ11" s="109"/>
      <c r="DA11" s="109" t="s">
        <v>212</v>
      </c>
      <c r="DB11" s="109"/>
      <c r="DC11" s="109"/>
      <c r="DD11" s="109" t="s">
        <v>213</v>
      </c>
      <c r="DE11" s="109"/>
      <c r="DF11" s="109"/>
      <c r="DG11" s="109" t="s">
        <v>229</v>
      </c>
      <c r="DH11" s="109"/>
      <c r="DI11" s="109"/>
      <c r="DJ11" s="109" t="s">
        <v>214</v>
      </c>
      <c r="DK11" s="109"/>
      <c r="DL11" s="109"/>
      <c r="DM11" s="109" t="s">
        <v>215</v>
      </c>
      <c r="DN11" s="109"/>
      <c r="DO11" s="109"/>
      <c r="DP11" s="109" t="s">
        <v>216</v>
      </c>
      <c r="DQ11" s="109"/>
      <c r="DR11" s="109"/>
      <c r="DS11" s="109" t="s">
        <v>217</v>
      </c>
      <c r="DT11" s="109"/>
      <c r="DU11" s="109"/>
      <c r="DV11" s="109" t="s">
        <v>218</v>
      </c>
      <c r="DW11" s="109"/>
      <c r="DX11" s="109"/>
      <c r="DY11" s="109" t="s">
        <v>219</v>
      </c>
      <c r="DZ11" s="109"/>
      <c r="EA11" s="109"/>
      <c r="EB11" s="109" t="s">
        <v>220</v>
      </c>
      <c r="EC11" s="109"/>
      <c r="ED11" s="109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221</v>
      </c>
      <c r="EX11" s="109"/>
      <c r="EY11" s="109"/>
      <c r="EZ11" s="109" t="s">
        <v>236</v>
      </c>
      <c r="FA11" s="109"/>
      <c r="FB11" s="109"/>
      <c r="FC11" s="109" t="s">
        <v>222</v>
      </c>
      <c r="FD11" s="109"/>
      <c r="FE11" s="109"/>
      <c r="FF11" s="109" t="s">
        <v>223</v>
      </c>
      <c r="FG11" s="109"/>
      <c r="FH11" s="109"/>
      <c r="FI11" s="64" t="s">
        <v>224</v>
      </c>
    </row>
    <row r="12" spans="1:251" ht="79.5" customHeight="1" x14ac:dyDescent="0.25">
      <c r="A12" s="108"/>
      <c r="B12" s="108"/>
      <c r="C12" s="104" t="s">
        <v>798</v>
      </c>
      <c r="D12" s="104"/>
      <c r="E12" s="104"/>
      <c r="F12" s="104" t="s">
        <v>802</v>
      </c>
      <c r="G12" s="104"/>
      <c r="H12" s="104"/>
      <c r="I12" s="104" t="s">
        <v>806</v>
      </c>
      <c r="J12" s="104"/>
      <c r="K12" s="104"/>
      <c r="L12" s="104" t="s">
        <v>810</v>
      </c>
      <c r="M12" s="104"/>
      <c r="N12" s="104"/>
      <c r="O12" s="104" t="s">
        <v>812</v>
      </c>
      <c r="P12" s="104"/>
      <c r="Q12" s="104"/>
      <c r="R12" s="104" t="s">
        <v>815</v>
      </c>
      <c r="S12" s="104"/>
      <c r="T12" s="104"/>
      <c r="U12" s="104" t="s">
        <v>244</v>
      </c>
      <c r="V12" s="104"/>
      <c r="W12" s="104"/>
      <c r="X12" s="104" t="s">
        <v>247</v>
      </c>
      <c r="Y12" s="104"/>
      <c r="Z12" s="104"/>
      <c r="AA12" s="104" t="s">
        <v>819</v>
      </c>
      <c r="AB12" s="104"/>
      <c r="AC12" s="104"/>
      <c r="AD12" s="104" t="s">
        <v>823</v>
      </c>
      <c r="AE12" s="104"/>
      <c r="AF12" s="104"/>
      <c r="AG12" s="104" t="s">
        <v>824</v>
      </c>
      <c r="AH12" s="104"/>
      <c r="AI12" s="104"/>
      <c r="AJ12" s="104" t="s">
        <v>828</v>
      </c>
      <c r="AK12" s="104"/>
      <c r="AL12" s="104"/>
      <c r="AM12" s="104" t="s">
        <v>832</v>
      </c>
      <c r="AN12" s="104"/>
      <c r="AO12" s="104"/>
      <c r="AP12" s="104" t="s">
        <v>836</v>
      </c>
      <c r="AQ12" s="104"/>
      <c r="AR12" s="104"/>
      <c r="AS12" s="104" t="s">
        <v>837</v>
      </c>
      <c r="AT12" s="104"/>
      <c r="AU12" s="104"/>
      <c r="AV12" s="104" t="s">
        <v>841</v>
      </c>
      <c r="AW12" s="104"/>
      <c r="AX12" s="104"/>
      <c r="AY12" s="104" t="s">
        <v>842</v>
      </c>
      <c r="AZ12" s="104"/>
      <c r="BA12" s="104"/>
      <c r="BB12" s="104" t="s">
        <v>843</v>
      </c>
      <c r="BC12" s="104"/>
      <c r="BD12" s="104"/>
      <c r="BE12" s="104" t="s">
        <v>844</v>
      </c>
      <c r="BF12" s="104"/>
      <c r="BG12" s="104"/>
      <c r="BH12" s="104" t="s">
        <v>845</v>
      </c>
      <c r="BI12" s="104"/>
      <c r="BJ12" s="104"/>
      <c r="BK12" s="104" t="s">
        <v>263</v>
      </c>
      <c r="BL12" s="104"/>
      <c r="BM12" s="104"/>
      <c r="BN12" s="104" t="s">
        <v>265</v>
      </c>
      <c r="BO12" s="104"/>
      <c r="BP12" s="104"/>
      <c r="BQ12" s="104" t="s">
        <v>849</v>
      </c>
      <c r="BR12" s="104"/>
      <c r="BS12" s="104"/>
      <c r="BT12" s="104" t="s">
        <v>850</v>
      </c>
      <c r="BU12" s="104"/>
      <c r="BV12" s="104"/>
      <c r="BW12" s="104" t="s">
        <v>851</v>
      </c>
      <c r="BX12" s="104"/>
      <c r="BY12" s="104"/>
      <c r="BZ12" s="104" t="s">
        <v>852</v>
      </c>
      <c r="CA12" s="104"/>
      <c r="CB12" s="104"/>
      <c r="CC12" s="104" t="s">
        <v>275</v>
      </c>
      <c r="CD12" s="104"/>
      <c r="CE12" s="104"/>
      <c r="CF12" s="107" t="s">
        <v>278</v>
      </c>
      <c r="CG12" s="107"/>
      <c r="CH12" s="107"/>
      <c r="CI12" s="104" t="s">
        <v>282</v>
      </c>
      <c r="CJ12" s="104"/>
      <c r="CK12" s="104"/>
      <c r="CL12" s="104" t="s">
        <v>1159</v>
      </c>
      <c r="CM12" s="104"/>
      <c r="CN12" s="104"/>
      <c r="CO12" s="104" t="s">
        <v>288</v>
      </c>
      <c r="CP12" s="104"/>
      <c r="CQ12" s="104"/>
      <c r="CR12" s="107" t="s">
        <v>291</v>
      </c>
      <c r="CS12" s="107"/>
      <c r="CT12" s="107"/>
      <c r="CU12" s="104" t="s">
        <v>294</v>
      </c>
      <c r="CV12" s="104"/>
      <c r="CW12" s="104"/>
      <c r="CX12" s="104" t="s">
        <v>296</v>
      </c>
      <c r="CY12" s="104"/>
      <c r="CZ12" s="104"/>
      <c r="DA12" s="104" t="s">
        <v>300</v>
      </c>
      <c r="DB12" s="104"/>
      <c r="DC12" s="104"/>
      <c r="DD12" s="107" t="s">
        <v>304</v>
      </c>
      <c r="DE12" s="107"/>
      <c r="DF12" s="107"/>
      <c r="DG12" s="107" t="s">
        <v>306</v>
      </c>
      <c r="DH12" s="107"/>
      <c r="DI12" s="107"/>
      <c r="DJ12" s="107" t="s">
        <v>310</v>
      </c>
      <c r="DK12" s="107"/>
      <c r="DL12" s="107"/>
      <c r="DM12" s="107" t="s">
        <v>314</v>
      </c>
      <c r="DN12" s="107"/>
      <c r="DO12" s="107"/>
      <c r="DP12" s="107" t="s">
        <v>318</v>
      </c>
      <c r="DQ12" s="107"/>
      <c r="DR12" s="107"/>
      <c r="DS12" s="107" t="s">
        <v>321</v>
      </c>
      <c r="DT12" s="107"/>
      <c r="DU12" s="107"/>
      <c r="DV12" s="107" t="s">
        <v>324</v>
      </c>
      <c r="DW12" s="107"/>
      <c r="DX12" s="107"/>
      <c r="DY12" s="107" t="s">
        <v>328</v>
      </c>
      <c r="DZ12" s="107"/>
      <c r="EA12" s="107"/>
      <c r="EB12" s="107" t="s">
        <v>330</v>
      </c>
      <c r="EC12" s="107"/>
      <c r="ED12" s="107"/>
      <c r="EE12" s="107" t="s">
        <v>861</v>
      </c>
      <c r="EF12" s="107"/>
      <c r="EG12" s="107"/>
      <c r="EH12" s="107" t="s">
        <v>332</v>
      </c>
      <c r="EI12" s="107"/>
      <c r="EJ12" s="107"/>
      <c r="EK12" s="107" t="s">
        <v>334</v>
      </c>
      <c r="EL12" s="107"/>
      <c r="EM12" s="107"/>
      <c r="EN12" s="107" t="s">
        <v>870</v>
      </c>
      <c r="EO12" s="107"/>
      <c r="EP12" s="107"/>
      <c r="EQ12" s="107" t="s">
        <v>872</v>
      </c>
      <c r="ER12" s="107"/>
      <c r="ES12" s="107"/>
      <c r="ET12" s="107" t="s">
        <v>336</v>
      </c>
      <c r="EU12" s="107"/>
      <c r="EV12" s="107"/>
      <c r="EW12" s="107" t="s">
        <v>337</v>
      </c>
      <c r="EX12" s="107"/>
      <c r="EY12" s="107"/>
      <c r="EZ12" s="107" t="s">
        <v>876</v>
      </c>
      <c r="FA12" s="107"/>
      <c r="FB12" s="107"/>
      <c r="FC12" s="107" t="s">
        <v>880</v>
      </c>
      <c r="FD12" s="107"/>
      <c r="FE12" s="107"/>
      <c r="FF12" s="107" t="s">
        <v>882</v>
      </c>
      <c r="FG12" s="107"/>
      <c r="FH12" s="107"/>
      <c r="FI12" s="63" t="s">
        <v>886</v>
      </c>
    </row>
    <row r="13" spans="1:251" ht="180" x14ac:dyDescent="0.25">
      <c r="A13" s="108"/>
      <c r="B13" s="110"/>
      <c r="C13" s="61" t="s">
        <v>800</v>
      </c>
      <c r="D13" s="61" t="s">
        <v>799</v>
      </c>
      <c r="E13" s="61" t="s">
        <v>801</v>
      </c>
      <c r="F13" s="61" t="s">
        <v>803</v>
      </c>
      <c r="G13" s="61" t="s">
        <v>804</v>
      </c>
      <c r="H13" s="61" t="s">
        <v>805</v>
      </c>
      <c r="I13" s="61" t="s">
        <v>807</v>
      </c>
      <c r="J13" s="61" t="s">
        <v>808</v>
      </c>
      <c r="K13" s="61" t="s">
        <v>809</v>
      </c>
      <c r="L13" s="61" t="s">
        <v>811</v>
      </c>
      <c r="M13" s="61" t="s">
        <v>241</v>
      </c>
      <c r="N13" s="61" t="s">
        <v>100</v>
      </c>
      <c r="O13" s="61" t="s">
        <v>813</v>
      </c>
      <c r="P13" s="61" t="s">
        <v>814</v>
      </c>
      <c r="Q13" s="61" t="s">
        <v>240</v>
      </c>
      <c r="R13" s="61" t="s">
        <v>33</v>
      </c>
      <c r="S13" s="61" t="s">
        <v>34</v>
      </c>
      <c r="T13" s="61" t="s">
        <v>111</v>
      </c>
      <c r="U13" s="61" t="s">
        <v>245</v>
      </c>
      <c r="V13" s="61" t="s">
        <v>246</v>
      </c>
      <c r="W13" s="61" t="s">
        <v>28</v>
      </c>
      <c r="X13" s="61" t="s">
        <v>248</v>
      </c>
      <c r="Y13" s="61" t="s">
        <v>249</v>
      </c>
      <c r="Z13" s="61" t="s">
        <v>250</v>
      </c>
      <c r="AA13" s="61" t="s">
        <v>820</v>
      </c>
      <c r="AB13" s="61" t="s">
        <v>821</v>
      </c>
      <c r="AC13" s="61" t="s">
        <v>822</v>
      </c>
      <c r="AD13" s="61" t="s">
        <v>33</v>
      </c>
      <c r="AE13" s="61" t="s">
        <v>254</v>
      </c>
      <c r="AF13" s="61" t="s">
        <v>35</v>
      </c>
      <c r="AG13" s="61" t="s">
        <v>825</v>
      </c>
      <c r="AH13" s="61" t="s">
        <v>826</v>
      </c>
      <c r="AI13" s="61" t="s">
        <v>827</v>
      </c>
      <c r="AJ13" s="61" t="s">
        <v>829</v>
      </c>
      <c r="AK13" s="61" t="s">
        <v>830</v>
      </c>
      <c r="AL13" s="61" t="s">
        <v>831</v>
      </c>
      <c r="AM13" s="61" t="s">
        <v>833</v>
      </c>
      <c r="AN13" s="61" t="s">
        <v>834</v>
      </c>
      <c r="AO13" s="61" t="s">
        <v>835</v>
      </c>
      <c r="AP13" s="61" t="s">
        <v>122</v>
      </c>
      <c r="AQ13" s="61" t="s">
        <v>123</v>
      </c>
      <c r="AR13" s="61" t="s">
        <v>111</v>
      </c>
      <c r="AS13" s="61" t="s">
        <v>838</v>
      </c>
      <c r="AT13" s="61" t="s">
        <v>256</v>
      </c>
      <c r="AU13" s="61" t="s">
        <v>839</v>
      </c>
      <c r="AV13" s="61" t="s">
        <v>33</v>
      </c>
      <c r="AW13" s="61" t="s">
        <v>34</v>
      </c>
      <c r="AX13" s="61" t="s">
        <v>111</v>
      </c>
      <c r="AY13" s="61" t="s">
        <v>30</v>
      </c>
      <c r="AZ13" s="61" t="s">
        <v>183</v>
      </c>
      <c r="BA13" s="61" t="s">
        <v>32</v>
      </c>
      <c r="BB13" s="61" t="s">
        <v>257</v>
      </c>
      <c r="BC13" s="61" t="s">
        <v>258</v>
      </c>
      <c r="BD13" s="61" t="s">
        <v>259</v>
      </c>
      <c r="BE13" s="61" t="s">
        <v>251</v>
      </c>
      <c r="BF13" s="61" t="s">
        <v>252</v>
      </c>
      <c r="BG13" s="61" t="s">
        <v>253</v>
      </c>
      <c r="BH13" s="61" t="s">
        <v>287</v>
      </c>
      <c r="BI13" s="61" t="s">
        <v>123</v>
      </c>
      <c r="BJ13" s="61" t="s">
        <v>262</v>
      </c>
      <c r="BK13" s="61" t="s">
        <v>264</v>
      </c>
      <c r="BL13" s="61" t="s">
        <v>163</v>
      </c>
      <c r="BM13" s="61" t="s">
        <v>162</v>
      </c>
      <c r="BN13" s="61" t="s">
        <v>846</v>
      </c>
      <c r="BO13" s="61" t="s">
        <v>847</v>
      </c>
      <c r="BP13" s="61" t="s">
        <v>848</v>
      </c>
      <c r="BQ13" s="61" t="s">
        <v>266</v>
      </c>
      <c r="BR13" s="61" t="s">
        <v>267</v>
      </c>
      <c r="BS13" s="61" t="s">
        <v>128</v>
      </c>
      <c r="BT13" s="61" t="s">
        <v>268</v>
      </c>
      <c r="BU13" s="61" t="s">
        <v>269</v>
      </c>
      <c r="BV13" s="61" t="s">
        <v>270</v>
      </c>
      <c r="BW13" s="61" t="s">
        <v>271</v>
      </c>
      <c r="BX13" s="61" t="s">
        <v>272</v>
      </c>
      <c r="BY13" s="61" t="s">
        <v>273</v>
      </c>
      <c r="BZ13" s="61" t="s">
        <v>41</v>
      </c>
      <c r="CA13" s="61" t="s">
        <v>42</v>
      </c>
      <c r="CB13" s="61" t="s">
        <v>274</v>
      </c>
      <c r="CC13" s="61" t="s">
        <v>276</v>
      </c>
      <c r="CD13" s="61" t="s">
        <v>179</v>
      </c>
      <c r="CE13" s="61" t="s">
        <v>277</v>
      </c>
      <c r="CF13" s="63" t="s">
        <v>279</v>
      </c>
      <c r="CG13" s="63" t="s">
        <v>280</v>
      </c>
      <c r="CH13" s="63" t="s">
        <v>281</v>
      </c>
      <c r="CI13" s="61" t="s">
        <v>283</v>
      </c>
      <c r="CJ13" s="61" t="s">
        <v>284</v>
      </c>
      <c r="CK13" s="61" t="s">
        <v>285</v>
      </c>
      <c r="CL13" s="61" t="s">
        <v>286</v>
      </c>
      <c r="CM13" s="61" t="s">
        <v>853</v>
      </c>
      <c r="CN13" s="61" t="s">
        <v>854</v>
      </c>
      <c r="CO13" s="61" t="s">
        <v>289</v>
      </c>
      <c r="CP13" s="61" t="s">
        <v>116</v>
      </c>
      <c r="CQ13" s="61" t="s">
        <v>43</v>
      </c>
      <c r="CR13" s="63" t="s">
        <v>292</v>
      </c>
      <c r="CS13" s="63" t="s">
        <v>50</v>
      </c>
      <c r="CT13" s="63" t="s">
        <v>293</v>
      </c>
      <c r="CU13" s="61" t="s">
        <v>295</v>
      </c>
      <c r="CV13" s="61" t="s">
        <v>855</v>
      </c>
      <c r="CW13" s="61" t="s">
        <v>856</v>
      </c>
      <c r="CX13" s="61" t="s">
        <v>297</v>
      </c>
      <c r="CY13" s="61" t="s">
        <v>298</v>
      </c>
      <c r="CZ13" s="61" t="s">
        <v>299</v>
      </c>
      <c r="DA13" s="61" t="s">
        <v>301</v>
      </c>
      <c r="DB13" s="61" t="s">
        <v>302</v>
      </c>
      <c r="DC13" s="61" t="s">
        <v>303</v>
      </c>
      <c r="DD13" s="63" t="s">
        <v>283</v>
      </c>
      <c r="DE13" s="63" t="s">
        <v>305</v>
      </c>
      <c r="DF13" s="63" t="s">
        <v>290</v>
      </c>
      <c r="DG13" s="63" t="s">
        <v>307</v>
      </c>
      <c r="DH13" s="63" t="s">
        <v>308</v>
      </c>
      <c r="DI13" s="63" t="s">
        <v>309</v>
      </c>
      <c r="DJ13" s="63" t="s">
        <v>311</v>
      </c>
      <c r="DK13" s="63" t="s">
        <v>312</v>
      </c>
      <c r="DL13" s="63" t="s">
        <v>313</v>
      </c>
      <c r="DM13" s="63" t="s">
        <v>315</v>
      </c>
      <c r="DN13" s="63" t="s">
        <v>316</v>
      </c>
      <c r="DO13" s="63" t="s">
        <v>317</v>
      </c>
      <c r="DP13" s="63" t="s">
        <v>1212</v>
      </c>
      <c r="DQ13" s="63" t="s">
        <v>319</v>
      </c>
      <c r="DR13" s="63" t="s">
        <v>320</v>
      </c>
      <c r="DS13" s="63" t="s">
        <v>322</v>
      </c>
      <c r="DT13" s="63" t="s">
        <v>323</v>
      </c>
      <c r="DU13" s="63" t="s">
        <v>144</v>
      </c>
      <c r="DV13" s="63" t="s">
        <v>325</v>
      </c>
      <c r="DW13" s="63" t="s">
        <v>326</v>
      </c>
      <c r="DX13" s="63" t="s">
        <v>327</v>
      </c>
      <c r="DY13" s="63" t="s">
        <v>243</v>
      </c>
      <c r="DZ13" s="63" t="s">
        <v>329</v>
      </c>
      <c r="EA13" s="63" t="s">
        <v>858</v>
      </c>
      <c r="EB13" s="63" t="s">
        <v>331</v>
      </c>
      <c r="EC13" s="63" t="s">
        <v>859</v>
      </c>
      <c r="ED13" s="63" t="s">
        <v>860</v>
      </c>
      <c r="EE13" s="63" t="s">
        <v>862</v>
      </c>
      <c r="EF13" s="63" t="s">
        <v>863</v>
      </c>
      <c r="EG13" s="63" t="s">
        <v>864</v>
      </c>
      <c r="EH13" s="63" t="s">
        <v>30</v>
      </c>
      <c r="EI13" s="63" t="s">
        <v>865</v>
      </c>
      <c r="EJ13" s="63" t="s">
        <v>32</v>
      </c>
      <c r="EK13" s="63" t="s">
        <v>866</v>
      </c>
      <c r="EL13" s="63" t="s">
        <v>867</v>
      </c>
      <c r="EM13" s="63" t="s">
        <v>868</v>
      </c>
      <c r="EN13" s="63" t="s">
        <v>869</v>
      </c>
      <c r="EO13" s="63" t="s">
        <v>871</v>
      </c>
      <c r="EP13" s="63" t="s">
        <v>335</v>
      </c>
      <c r="EQ13" s="63" t="s">
        <v>56</v>
      </c>
      <c r="ER13" s="63" t="s">
        <v>114</v>
      </c>
      <c r="ES13" s="63" t="s">
        <v>115</v>
      </c>
      <c r="ET13" s="63" t="s">
        <v>875</v>
      </c>
      <c r="EU13" s="63" t="s">
        <v>873</v>
      </c>
      <c r="EV13" s="63" t="s">
        <v>874</v>
      </c>
      <c r="EW13" s="63" t="s">
        <v>339</v>
      </c>
      <c r="EX13" s="63" t="s">
        <v>338</v>
      </c>
      <c r="EY13" s="63" t="s">
        <v>113</v>
      </c>
      <c r="EZ13" s="63" t="s">
        <v>877</v>
      </c>
      <c r="FA13" s="63" t="s">
        <v>878</v>
      </c>
      <c r="FB13" s="63" t="s">
        <v>879</v>
      </c>
      <c r="FC13" s="63" t="s">
        <v>242</v>
      </c>
      <c r="FD13" s="63" t="s">
        <v>881</v>
      </c>
      <c r="FE13" s="63" t="s">
        <v>180</v>
      </c>
      <c r="FF13" s="63" t="s">
        <v>883</v>
      </c>
      <c r="FG13" s="63" t="s">
        <v>884</v>
      </c>
      <c r="FH13" s="63" t="s">
        <v>885</v>
      </c>
      <c r="FI13" s="63" t="s">
        <v>887</v>
      </c>
    </row>
    <row r="14" spans="1:251" ht="15.75" x14ac:dyDescent="0.25">
      <c r="A14" s="84">
        <v>1</v>
      </c>
      <c r="B14" s="144" t="s">
        <v>1232</v>
      </c>
      <c r="C14" s="31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ht="15.75" x14ac:dyDescent="0.25">
      <c r="A15" s="85">
        <v>2</v>
      </c>
      <c r="B15" s="144" t="s">
        <v>1233</v>
      </c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>
        <v>1</v>
      </c>
      <c r="T15" s="49"/>
      <c r="U15" s="49"/>
      <c r="V15" s="49">
        <v>1</v>
      </c>
      <c r="W15" s="49"/>
      <c r="X15" s="49"/>
      <c r="Y15" s="49">
        <v>1</v>
      </c>
      <c r="Z15" s="49"/>
      <c r="AA15" s="49"/>
      <c r="AB15" s="49">
        <v>1</v>
      </c>
      <c r="AC15" s="49"/>
      <c r="AD15" s="49"/>
      <c r="AE15" s="49">
        <v>1</v>
      </c>
      <c r="AF15" s="49"/>
      <c r="AG15" s="49"/>
      <c r="AH15" s="49">
        <v>1</v>
      </c>
      <c r="AI15" s="49"/>
      <c r="AJ15" s="49"/>
      <c r="AK15" s="49">
        <v>1</v>
      </c>
      <c r="AL15" s="49"/>
      <c r="AM15" s="49"/>
      <c r="AN15" s="49">
        <v>1</v>
      </c>
      <c r="AO15" s="49"/>
      <c r="AP15" s="49"/>
      <c r="AQ15" s="49">
        <v>1</v>
      </c>
      <c r="AR15" s="49"/>
      <c r="AS15" s="49"/>
      <c r="AT15" s="49">
        <v>1</v>
      </c>
      <c r="AU15" s="49"/>
      <c r="AV15" s="49"/>
      <c r="AW15" s="49">
        <v>1</v>
      </c>
      <c r="AX15" s="49"/>
      <c r="AY15" s="49"/>
      <c r="AZ15" s="49">
        <v>1</v>
      </c>
      <c r="BA15" s="49"/>
      <c r="BB15" s="49"/>
      <c r="BC15" s="49">
        <v>1</v>
      </c>
      <c r="BD15" s="49"/>
      <c r="BE15" s="49"/>
      <c r="BF15" s="49">
        <v>1</v>
      </c>
      <c r="BG15" s="49"/>
      <c r="BH15" s="49"/>
      <c r="BI15" s="49">
        <v>1</v>
      </c>
      <c r="BJ15" s="49"/>
      <c r="BK15" s="49"/>
      <c r="BL15" s="49">
        <v>1</v>
      </c>
      <c r="BM15" s="49"/>
      <c r="BN15" s="49"/>
      <c r="BO15" s="49">
        <v>1</v>
      </c>
      <c r="BP15" s="49"/>
      <c r="BQ15" s="49"/>
      <c r="BR15" s="49">
        <v>1</v>
      </c>
      <c r="BS15" s="49"/>
      <c r="BT15" s="49"/>
      <c r="BU15" s="49">
        <v>1</v>
      </c>
      <c r="BV15" s="49"/>
      <c r="BW15" s="49"/>
      <c r="BX15" s="49">
        <v>1</v>
      </c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</row>
    <row r="16" spans="1:251" ht="15.75" x14ac:dyDescent="0.25">
      <c r="A16" s="85">
        <v>3</v>
      </c>
      <c r="B16" s="144" t="s">
        <v>1234</v>
      </c>
      <c r="C16" s="31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8">
        <v>1</v>
      </c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</row>
    <row r="17" spans="1:249" ht="15.75" x14ac:dyDescent="0.25">
      <c r="A17" s="85">
        <v>4</v>
      </c>
      <c r="B17" s="144" t="s">
        <v>1335</v>
      </c>
      <c r="C17" s="31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>
        <v>1</v>
      </c>
      <c r="AT17" s="49"/>
      <c r="AU17" s="49"/>
      <c r="AV17" s="49">
        <v>1</v>
      </c>
      <c r="AW17" s="49"/>
      <c r="AX17" s="49"/>
      <c r="AY17" s="49">
        <v>1</v>
      </c>
      <c r="AZ17" s="49"/>
      <c r="BA17" s="49"/>
      <c r="BB17" s="49">
        <v>1</v>
      </c>
      <c r="BC17" s="49"/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8">
        <v>1</v>
      </c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</row>
    <row r="18" spans="1:249" ht="15.75" x14ac:dyDescent="0.25">
      <c r="A18" s="85">
        <v>5</v>
      </c>
      <c r="B18" s="146" t="s">
        <v>1235</v>
      </c>
      <c r="C18" s="31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49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8">
        <v>1</v>
      </c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</row>
    <row r="19" spans="1:249" ht="15.75" x14ac:dyDescent="0.25">
      <c r="A19" s="85">
        <v>6</v>
      </c>
      <c r="B19" s="144" t="s">
        <v>1236</v>
      </c>
      <c r="C19" s="31">
        <v>1</v>
      </c>
      <c r="D19" s="49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8">
        <v>1</v>
      </c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</row>
    <row r="20" spans="1:249" ht="15.75" x14ac:dyDescent="0.25">
      <c r="A20" s="85">
        <v>7</v>
      </c>
      <c r="B20" s="144" t="s">
        <v>1237</v>
      </c>
      <c r="C20" s="31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8">
        <v>1</v>
      </c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</row>
    <row r="21" spans="1:249" ht="15.75" x14ac:dyDescent="0.25">
      <c r="A21" s="79">
        <v>8</v>
      </c>
      <c r="B21" s="144" t="s">
        <v>1238</v>
      </c>
      <c r="C21" s="31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8">
        <v>1</v>
      </c>
    </row>
    <row r="22" spans="1:249" ht="15.75" x14ac:dyDescent="0.25">
      <c r="A22" s="79">
        <v>9</v>
      </c>
      <c r="B22" s="144" t="s">
        <v>1336</v>
      </c>
      <c r="C22" s="31">
        <v>1</v>
      </c>
      <c r="D22" s="49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8">
        <v>1</v>
      </c>
    </row>
    <row r="23" spans="1:249" ht="15.75" x14ac:dyDescent="0.25">
      <c r="A23" s="79">
        <v>10</v>
      </c>
      <c r="B23" s="144" t="s">
        <v>1239</v>
      </c>
      <c r="C23" s="31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8">
        <v>1</v>
      </c>
    </row>
    <row r="24" spans="1:249" ht="15.75" x14ac:dyDescent="0.25">
      <c r="A24" s="79">
        <v>11</v>
      </c>
      <c r="B24" s="144" t="s">
        <v>1240</v>
      </c>
      <c r="C24" s="31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8">
        <v>1</v>
      </c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</row>
    <row r="25" spans="1:249" ht="30" x14ac:dyDescent="0.25">
      <c r="A25" s="79">
        <v>12</v>
      </c>
      <c r="B25" s="144" t="s">
        <v>1241</v>
      </c>
      <c r="C25" s="31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8">
        <v>1</v>
      </c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</row>
    <row r="26" spans="1:249" ht="15.75" x14ac:dyDescent="0.25">
      <c r="A26" s="79">
        <v>13</v>
      </c>
      <c r="B26" s="144" t="s">
        <v>1337</v>
      </c>
      <c r="C26" s="31">
        <v>1</v>
      </c>
      <c r="D26" s="49"/>
      <c r="E26" s="49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8">
        <v>1</v>
      </c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</row>
    <row r="27" spans="1:249" ht="15.75" x14ac:dyDescent="0.25">
      <c r="A27" s="79">
        <v>14</v>
      </c>
      <c r="B27" s="144" t="s">
        <v>1242</v>
      </c>
      <c r="C27" s="31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8">
        <v>1</v>
      </c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</row>
    <row r="28" spans="1:249" ht="15.75" x14ac:dyDescent="0.25">
      <c r="A28" s="79">
        <v>15</v>
      </c>
      <c r="B28" s="144" t="s">
        <v>1243</v>
      </c>
      <c r="C28" s="31">
        <v>1</v>
      </c>
      <c r="D28" s="49"/>
      <c r="E28" s="49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8">
        <v>1</v>
      </c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</row>
    <row r="29" spans="1:249" ht="15.75" x14ac:dyDescent="0.25">
      <c r="A29" s="79">
        <v>16</v>
      </c>
      <c r="B29" s="144" t="s">
        <v>1218</v>
      </c>
      <c r="C29" s="31">
        <v>1</v>
      </c>
      <c r="D29" s="49"/>
      <c r="E29" s="49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>
        <v>1</v>
      </c>
      <c r="S29" s="49"/>
      <c r="T29" s="49"/>
      <c r="U29" s="49">
        <v>1</v>
      </c>
      <c r="V29" s="49"/>
      <c r="W29" s="49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49"/>
      <c r="AI29" s="49"/>
      <c r="AJ29" s="49">
        <v>1</v>
      </c>
      <c r="AK29" s="49"/>
      <c r="AL29" s="49"/>
      <c r="AM29" s="49">
        <v>1</v>
      </c>
      <c r="AN29" s="49"/>
      <c r="AO29" s="49"/>
      <c r="AP29" s="49">
        <v>1</v>
      </c>
      <c r="AQ29" s="49"/>
      <c r="AR29" s="49"/>
      <c r="AS29" s="49">
        <v>1</v>
      </c>
      <c r="AT29" s="49"/>
      <c r="AU29" s="49"/>
      <c r="AV29" s="49">
        <v>1</v>
      </c>
      <c r="AW29" s="49"/>
      <c r="AX29" s="49"/>
      <c r="AY29" s="49">
        <v>1</v>
      </c>
      <c r="AZ29" s="49"/>
      <c r="BA29" s="49"/>
      <c r="BB29" s="49">
        <v>1</v>
      </c>
      <c r="BC29" s="49"/>
      <c r="BD29" s="49"/>
      <c r="BE29" s="49">
        <v>1</v>
      </c>
      <c r="BF29" s="49"/>
      <c r="BG29" s="49"/>
      <c r="BH29" s="49">
        <v>1</v>
      </c>
      <c r="BI29" s="49"/>
      <c r="BJ29" s="49"/>
      <c r="BK29" s="49">
        <v>1</v>
      </c>
      <c r="BL29" s="49"/>
      <c r="BM29" s="49"/>
      <c r="BN29" s="49">
        <v>1</v>
      </c>
      <c r="BO29" s="49"/>
      <c r="BP29" s="49"/>
      <c r="BQ29" s="49">
        <v>1</v>
      </c>
      <c r="BR29" s="49"/>
      <c r="BS29" s="49"/>
      <c r="BT29" s="49">
        <v>1</v>
      </c>
      <c r="BU29" s="49"/>
      <c r="BV29" s="49"/>
      <c r="BW29" s="49">
        <v>1</v>
      </c>
      <c r="BX29" s="49"/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49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8">
        <v>1</v>
      </c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</row>
    <row r="30" spans="1:249" ht="15.75" x14ac:dyDescent="0.25">
      <c r="A30" s="79">
        <v>17</v>
      </c>
      <c r="B30" s="144" t="s">
        <v>1219</v>
      </c>
      <c r="C30" s="31">
        <v>1</v>
      </c>
      <c r="D30" s="49"/>
      <c r="E30" s="49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49"/>
      <c r="AI30" s="49"/>
      <c r="AJ30" s="49">
        <v>1</v>
      </c>
      <c r="AK30" s="49"/>
      <c r="AL30" s="49"/>
      <c r="AM30" s="49">
        <v>1</v>
      </c>
      <c r="AN30" s="49"/>
      <c r="AO30" s="49"/>
      <c r="AP30" s="49">
        <v>1</v>
      </c>
      <c r="AQ30" s="49"/>
      <c r="AR30" s="49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49"/>
      <c r="BK30" s="49">
        <v>1</v>
      </c>
      <c r="BL30" s="49"/>
      <c r="BM30" s="49"/>
      <c r="BN30" s="49">
        <v>1</v>
      </c>
      <c r="BO30" s="49"/>
      <c r="BP30" s="49"/>
      <c r="BQ30" s="49">
        <v>1</v>
      </c>
      <c r="BR30" s="49"/>
      <c r="BS30" s="49"/>
      <c r="BT30" s="49">
        <v>1</v>
      </c>
      <c r="BU30" s="49"/>
      <c r="BV30" s="49"/>
      <c r="BW30" s="49">
        <v>1</v>
      </c>
      <c r="BX30" s="49"/>
      <c r="BY30" s="49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49"/>
      <c r="DY30" s="49">
        <v>1</v>
      </c>
      <c r="DZ30" s="49"/>
      <c r="EA30" s="49"/>
      <c r="EB30" s="49">
        <v>1</v>
      </c>
      <c r="EC30" s="49"/>
      <c r="ED30" s="49"/>
      <c r="EE30" s="49">
        <v>1</v>
      </c>
      <c r="EF30" s="49"/>
      <c r="EG30" s="49"/>
      <c r="EH30" s="49">
        <v>1</v>
      </c>
      <c r="EI30" s="49"/>
      <c r="EJ30" s="49"/>
      <c r="EK30" s="49">
        <v>1</v>
      </c>
      <c r="EL30" s="49"/>
      <c r="EM30" s="49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49"/>
      <c r="FF30" s="49">
        <v>1</v>
      </c>
      <c r="FG30" s="49"/>
      <c r="FH30" s="49"/>
      <c r="FI30" s="48">
        <v>1</v>
      </c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</row>
    <row r="31" spans="1:249" ht="15.75" x14ac:dyDescent="0.25">
      <c r="A31" s="79">
        <v>18</v>
      </c>
      <c r="B31" s="144" t="s">
        <v>1244</v>
      </c>
      <c r="C31" s="31">
        <v>1</v>
      </c>
      <c r="D31" s="49"/>
      <c r="E31" s="49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49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8">
        <v>1</v>
      </c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</row>
    <row r="32" spans="1:249" ht="15.75" x14ac:dyDescent="0.25">
      <c r="A32" s="79">
        <v>19</v>
      </c>
      <c r="B32" s="144" t="s">
        <v>1338</v>
      </c>
      <c r="C32" s="31">
        <v>1</v>
      </c>
      <c r="D32" s="49"/>
      <c r="E32" s="49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49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8">
        <v>1</v>
      </c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</row>
    <row r="33" spans="1:252" ht="15.75" x14ac:dyDescent="0.25">
      <c r="A33" s="79">
        <v>20</v>
      </c>
      <c r="B33" s="144" t="s">
        <v>1245</v>
      </c>
      <c r="C33" s="31">
        <v>1</v>
      </c>
      <c r="D33" s="49"/>
      <c r="E33" s="49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49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8">
        <v>1</v>
      </c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</row>
    <row r="34" spans="1:252" ht="15.75" x14ac:dyDescent="0.25">
      <c r="A34" s="79">
        <v>21</v>
      </c>
      <c r="B34" s="144" t="s">
        <v>1246</v>
      </c>
      <c r="C34" s="80">
        <v>1</v>
      </c>
      <c r="D34" s="65"/>
      <c r="E34" s="65"/>
      <c r="F34" s="65">
        <v>1</v>
      </c>
      <c r="G34" s="65"/>
      <c r="H34" s="65"/>
      <c r="I34" s="65">
        <v>1</v>
      </c>
      <c r="J34" s="65"/>
      <c r="K34" s="65"/>
      <c r="L34" s="65">
        <v>1</v>
      </c>
      <c r="M34" s="65"/>
      <c r="N34" s="65"/>
      <c r="O34" s="65">
        <v>1</v>
      </c>
      <c r="P34" s="65"/>
      <c r="Q34" s="65"/>
      <c r="R34" s="65">
        <v>1</v>
      </c>
      <c r="S34" s="65"/>
      <c r="T34" s="65"/>
      <c r="U34" s="65">
        <v>1</v>
      </c>
      <c r="V34" s="65"/>
      <c r="W34" s="65"/>
      <c r="X34" s="65">
        <v>1</v>
      </c>
      <c r="Y34" s="65"/>
      <c r="Z34" s="65"/>
      <c r="AA34" s="65">
        <v>1</v>
      </c>
      <c r="AB34" s="65"/>
      <c r="AC34" s="65"/>
      <c r="AD34" s="65">
        <v>1</v>
      </c>
      <c r="AE34" s="65"/>
      <c r="AF34" s="65"/>
      <c r="AG34" s="65">
        <v>1</v>
      </c>
      <c r="AH34" s="65"/>
      <c r="AI34" s="65"/>
      <c r="AJ34" s="65">
        <v>1</v>
      </c>
      <c r="AK34" s="65"/>
      <c r="AL34" s="65"/>
      <c r="AM34" s="65">
        <v>1</v>
      </c>
      <c r="AN34" s="65"/>
      <c r="AO34" s="65"/>
      <c r="AP34" s="65">
        <v>1</v>
      </c>
      <c r="AQ34" s="65"/>
      <c r="AR34" s="65"/>
      <c r="AS34" s="65">
        <v>1</v>
      </c>
      <c r="AT34" s="65"/>
      <c r="AU34" s="65"/>
      <c r="AV34" s="65">
        <v>1</v>
      </c>
      <c r="AW34" s="65"/>
      <c r="AX34" s="65"/>
      <c r="AY34" s="65">
        <v>1</v>
      </c>
      <c r="AZ34" s="65"/>
      <c r="BA34" s="65"/>
      <c r="BB34" s="65">
        <v>1</v>
      </c>
      <c r="BC34" s="65"/>
      <c r="BD34" s="65"/>
      <c r="BE34" s="65">
        <v>1</v>
      </c>
      <c r="BF34" s="65"/>
      <c r="BG34" s="65"/>
      <c r="BH34" s="65">
        <v>1</v>
      </c>
      <c r="BI34" s="65"/>
      <c r="BJ34" s="65"/>
      <c r="BK34" s="65">
        <v>1</v>
      </c>
      <c r="BL34" s="65"/>
      <c r="BM34" s="65"/>
      <c r="BN34" s="65">
        <v>1</v>
      </c>
      <c r="BO34" s="65"/>
      <c r="BP34" s="65"/>
      <c r="BQ34" s="65">
        <v>1</v>
      </c>
      <c r="BR34" s="65"/>
      <c r="BS34" s="65"/>
      <c r="BT34" s="65">
        <v>1</v>
      </c>
      <c r="BU34" s="65"/>
      <c r="BV34" s="65"/>
      <c r="BW34" s="65">
        <v>1</v>
      </c>
      <c r="BX34" s="65"/>
      <c r="BY34" s="65"/>
      <c r="BZ34" s="65">
        <v>1</v>
      </c>
      <c r="CA34" s="65"/>
      <c r="CB34" s="65"/>
      <c r="CC34" s="65">
        <v>1</v>
      </c>
      <c r="CD34" s="65"/>
      <c r="CE34" s="65"/>
      <c r="CF34" s="65">
        <v>1</v>
      </c>
      <c r="CG34" s="65"/>
      <c r="CH34" s="65"/>
      <c r="CI34" s="65">
        <v>1</v>
      </c>
      <c r="CJ34" s="65"/>
      <c r="CK34" s="65"/>
      <c r="CL34" s="65">
        <v>1</v>
      </c>
      <c r="CM34" s="65"/>
      <c r="CN34" s="65"/>
      <c r="CO34" s="65">
        <v>1</v>
      </c>
      <c r="CP34" s="65"/>
      <c r="CQ34" s="65"/>
      <c r="CR34" s="65">
        <v>1</v>
      </c>
      <c r="CS34" s="65"/>
      <c r="CT34" s="65"/>
      <c r="CU34" s="65">
        <v>1</v>
      </c>
      <c r="CV34" s="65"/>
      <c r="CW34" s="65"/>
      <c r="CX34" s="65">
        <v>1</v>
      </c>
      <c r="CY34" s="65"/>
      <c r="CZ34" s="65"/>
      <c r="DA34" s="65">
        <v>1</v>
      </c>
      <c r="DB34" s="65"/>
      <c r="DC34" s="65"/>
      <c r="DD34" s="65">
        <v>1</v>
      </c>
      <c r="DE34" s="65"/>
      <c r="DF34" s="65"/>
      <c r="DG34" s="65">
        <v>1</v>
      </c>
      <c r="DH34" s="65"/>
      <c r="DI34" s="65"/>
      <c r="DJ34" s="65">
        <v>1</v>
      </c>
      <c r="DK34" s="65"/>
      <c r="DL34" s="65"/>
      <c r="DM34" s="65">
        <v>1</v>
      </c>
      <c r="DN34" s="65"/>
      <c r="DO34" s="65"/>
      <c r="DP34" s="65">
        <v>1</v>
      </c>
      <c r="DQ34" s="65"/>
      <c r="DR34" s="65"/>
      <c r="DS34" s="65">
        <v>1</v>
      </c>
      <c r="DT34" s="65"/>
      <c r="DU34" s="65"/>
      <c r="DV34" s="65">
        <v>1</v>
      </c>
      <c r="DW34" s="65"/>
      <c r="DX34" s="65"/>
      <c r="DY34" s="65">
        <v>1</v>
      </c>
      <c r="DZ34" s="65"/>
      <c r="EA34" s="65"/>
      <c r="EB34" s="65">
        <v>1</v>
      </c>
      <c r="EC34" s="65"/>
      <c r="ED34" s="65"/>
      <c r="EE34" s="65">
        <v>1</v>
      </c>
      <c r="EF34" s="65"/>
      <c r="EG34" s="65"/>
      <c r="EH34" s="65">
        <v>1</v>
      </c>
      <c r="EI34" s="65"/>
      <c r="EJ34" s="65"/>
      <c r="EK34" s="65">
        <v>1</v>
      </c>
      <c r="EL34" s="65"/>
      <c r="EM34" s="65"/>
      <c r="EN34" s="65">
        <v>1</v>
      </c>
      <c r="EO34" s="65"/>
      <c r="EP34" s="65"/>
      <c r="EQ34" s="65">
        <v>1</v>
      </c>
      <c r="ER34" s="65"/>
      <c r="ES34" s="65"/>
      <c r="ET34" s="65">
        <v>1</v>
      </c>
      <c r="EU34" s="65"/>
      <c r="EV34" s="65"/>
      <c r="EW34" s="65">
        <v>1</v>
      </c>
      <c r="EX34" s="65"/>
      <c r="EY34" s="65"/>
      <c r="EZ34" s="65">
        <v>1</v>
      </c>
      <c r="FA34" s="65"/>
      <c r="FB34" s="65"/>
      <c r="FC34" s="65">
        <v>1</v>
      </c>
      <c r="FD34" s="65"/>
      <c r="FE34" s="65"/>
      <c r="FF34" s="65">
        <v>1</v>
      </c>
      <c r="FG34" s="65"/>
      <c r="FH34" s="65"/>
      <c r="FI34" s="65">
        <v>1</v>
      </c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2" ht="30" x14ac:dyDescent="0.25">
      <c r="A35" s="79">
        <v>22</v>
      </c>
      <c r="B35" s="144" t="s">
        <v>1247</v>
      </c>
      <c r="C35" s="80">
        <v>1</v>
      </c>
      <c r="D35" s="78"/>
      <c r="E35" s="78"/>
      <c r="F35" s="78">
        <v>1</v>
      </c>
      <c r="G35" s="78"/>
      <c r="H35" s="78"/>
      <c r="I35" s="78">
        <v>1</v>
      </c>
      <c r="J35" s="78"/>
      <c r="K35" s="78"/>
      <c r="L35" s="78">
        <v>1</v>
      </c>
      <c r="M35" s="78"/>
      <c r="N35" s="78"/>
      <c r="O35" s="78">
        <v>1</v>
      </c>
      <c r="P35" s="78"/>
      <c r="Q35" s="78"/>
      <c r="R35" s="78">
        <v>1</v>
      </c>
      <c r="S35" s="78"/>
      <c r="T35" s="78"/>
      <c r="U35" s="78">
        <v>1</v>
      </c>
      <c r="V35" s="78"/>
      <c r="W35" s="78"/>
      <c r="X35" s="78">
        <v>1</v>
      </c>
      <c r="Y35" s="78"/>
      <c r="Z35" s="78"/>
      <c r="AA35" s="78">
        <v>1</v>
      </c>
      <c r="AB35" s="78"/>
      <c r="AC35" s="78"/>
      <c r="AD35" s="78">
        <v>1</v>
      </c>
      <c r="AE35" s="78"/>
      <c r="AF35" s="78"/>
      <c r="AG35" s="78">
        <v>1</v>
      </c>
      <c r="AH35" s="78"/>
      <c r="AI35" s="78"/>
      <c r="AJ35" s="78">
        <v>1</v>
      </c>
      <c r="AK35" s="78"/>
      <c r="AL35" s="78"/>
      <c r="AM35" s="78">
        <v>1</v>
      </c>
      <c r="AN35" s="78"/>
      <c r="AO35" s="78"/>
      <c r="AP35" s="78">
        <v>1</v>
      </c>
      <c r="AQ35" s="78"/>
      <c r="AR35" s="78"/>
      <c r="AS35" s="78">
        <v>1</v>
      </c>
      <c r="AT35" s="78"/>
      <c r="AU35" s="78"/>
      <c r="AV35" s="78">
        <v>1</v>
      </c>
      <c r="AW35" s="78"/>
      <c r="AX35" s="78"/>
      <c r="AY35" s="78">
        <v>1</v>
      </c>
      <c r="AZ35" s="78"/>
      <c r="BA35" s="78"/>
      <c r="BB35" s="78">
        <v>1</v>
      </c>
      <c r="BC35" s="78"/>
      <c r="BD35" s="78"/>
      <c r="BE35" s="78">
        <v>1</v>
      </c>
      <c r="BF35" s="78"/>
      <c r="BG35" s="78"/>
      <c r="BH35" s="78">
        <v>1</v>
      </c>
      <c r="BI35" s="78"/>
      <c r="BJ35" s="78"/>
      <c r="BK35" s="78">
        <v>1</v>
      </c>
      <c r="BL35" s="78"/>
      <c r="BM35" s="78"/>
      <c r="BN35" s="78">
        <v>1</v>
      </c>
      <c r="BO35" s="78"/>
      <c r="BP35" s="78"/>
      <c r="BQ35" s="78">
        <v>1</v>
      </c>
      <c r="BR35" s="78"/>
      <c r="BS35" s="78"/>
      <c r="BT35" s="78">
        <v>1</v>
      </c>
      <c r="BU35" s="78"/>
      <c r="BV35" s="78"/>
      <c r="BW35" s="78">
        <v>1</v>
      </c>
      <c r="BX35" s="78"/>
      <c r="BY35" s="78"/>
      <c r="BZ35" s="78">
        <v>1</v>
      </c>
      <c r="CA35" s="78"/>
      <c r="CB35" s="78"/>
      <c r="CC35" s="78">
        <v>1</v>
      </c>
      <c r="CD35" s="78"/>
      <c r="CE35" s="78"/>
      <c r="CF35" s="78">
        <v>1</v>
      </c>
      <c r="CG35" s="78"/>
      <c r="CH35" s="78"/>
      <c r="CI35" s="78">
        <v>1</v>
      </c>
      <c r="CJ35" s="78"/>
      <c r="CK35" s="78"/>
      <c r="CL35" s="78">
        <v>1</v>
      </c>
      <c r="CM35" s="78"/>
      <c r="CN35" s="78"/>
      <c r="CO35" s="78">
        <v>1</v>
      </c>
      <c r="CP35" s="78"/>
      <c r="CQ35" s="78"/>
      <c r="CR35" s="78">
        <v>1</v>
      </c>
      <c r="CS35" s="78"/>
      <c r="CT35" s="78"/>
      <c r="CU35" s="78">
        <v>1</v>
      </c>
      <c r="CV35" s="78"/>
      <c r="CW35" s="78"/>
      <c r="CX35" s="78">
        <v>1</v>
      </c>
      <c r="CY35" s="78"/>
      <c r="CZ35" s="78"/>
      <c r="DA35" s="78">
        <v>1</v>
      </c>
      <c r="DB35" s="78"/>
      <c r="DC35" s="78"/>
      <c r="DD35" s="78">
        <v>1</v>
      </c>
      <c r="DE35" s="78"/>
      <c r="DF35" s="78"/>
      <c r="DG35" s="78">
        <v>1</v>
      </c>
      <c r="DH35" s="78"/>
      <c r="DI35" s="78"/>
      <c r="DJ35" s="78">
        <v>1</v>
      </c>
      <c r="DK35" s="78"/>
      <c r="DL35" s="78"/>
      <c r="DM35" s="78">
        <v>1</v>
      </c>
      <c r="DN35" s="78"/>
      <c r="DO35" s="78"/>
      <c r="DP35" s="78">
        <v>1</v>
      </c>
      <c r="DQ35" s="78"/>
      <c r="DR35" s="78"/>
      <c r="DS35" s="78">
        <v>1</v>
      </c>
      <c r="DT35" s="78"/>
      <c r="DU35" s="78"/>
      <c r="DV35" s="78">
        <v>1</v>
      </c>
      <c r="DW35" s="78"/>
      <c r="DX35" s="78"/>
      <c r="DY35" s="78">
        <v>1</v>
      </c>
      <c r="DZ35" s="78"/>
      <c r="EA35" s="78"/>
      <c r="EB35" s="78">
        <v>1</v>
      </c>
      <c r="EC35" s="78"/>
      <c r="ED35" s="78"/>
      <c r="EE35" s="78">
        <v>1</v>
      </c>
      <c r="EF35" s="78"/>
      <c r="EG35" s="78"/>
      <c r="EH35" s="78">
        <v>1</v>
      </c>
      <c r="EI35" s="78"/>
      <c r="EJ35" s="78"/>
      <c r="EK35" s="78">
        <v>1</v>
      </c>
      <c r="EL35" s="78"/>
      <c r="EM35" s="78"/>
      <c r="EN35" s="78">
        <v>1</v>
      </c>
      <c r="EO35" s="78"/>
      <c r="EP35" s="78"/>
      <c r="EQ35" s="78">
        <v>1</v>
      </c>
      <c r="ER35" s="78"/>
      <c r="ES35" s="78"/>
      <c r="ET35" s="78">
        <v>1</v>
      </c>
      <c r="EU35" s="78"/>
      <c r="EV35" s="78"/>
      <c r="EW35" s="78">
        <v>1</v>
      </c>
      <c r="EX35" s="78"/>
      <c r="EY35" s="78"/>
      <c r="EZ35" s="78">
        <v>1</v>
      </c>
      <c r="FA35" s="78"/>
      <c r="FB35" s="78"/>
      <c r="FC35" s="78">
        <v>1</v>
      </c>
      <c r="FD35" s="78"/>
      <c r="FE35" s="78"/>
      <c r="FF35" s="78">
        <v>1</v>
      </c>
      <c r="FG35" s="78"/>
      <c r="FH35" s="78"/>
      <c r="FI35" s="78">
        <v>1</v>
      </c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2" ht="15.75" x14ac:dyDescent="0.25">
      <c r="A36" s="79">
        <v>23</v>
      </c>
      <c r="B36" s="144" t="s">
        <v>1248</v>
      </c>
      <c r="C36" s="86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</row>
    <row r="37" spans="1:252" ht="15.75" x14ac:dyDescent="0.25">
      <c r="A37" s="70"/>
      <c r="B37" s="87" t="s">
        <v>184</v>
      </c>
      <c r="C37" s="9">
        <f>SUM(C14:C36)</f>
        <v>22</v>
      </c>
      <c r="D37" s="9">
        <f t="shared" ref="D37:BO37" si="0">SUM(D14:D36)</f>
        <v>1</v>
      </c>
      <c r="E37" s="9">
        <f t="shared" si="0"/>
        <v>0</v>
      </c>
      <c r="F37" s="9">
        <f t="shared" si="0"/>
        <v>22</v>
      </c>
      <c r="G37" s="9">
        <f t="shared" si="0"/>
        <v>1</v>
      </c>
      <c r="H37" s="9">
        <f t="shared" si="0"/>
        <v>0</v>
      </c>
      <c r="I37" s="9">
        <f t="shared" si="0"/>
        <v>22</v>
      </c>
      <c r="J37" s="9">
        <f t="shared" si="0"/>
        <v>1</v>
      </c>
      <c r="K37" s="9">
        <f t="shared" si="0"/>
        <v>0</v>
      </c>
      <c r="L37" s="9">
        <f t="shared" si="0"/>
        <v>22</v>
      </c>
      <c r="M37" s="9">
        <f t="shared" si="0"/>
        <v>1</v>
      </c>
      <c r="N37" s="9">
        <f t="shared" si="0"/>
        <v>0</v>
      </c>
      <c r="O37" s="9">
        <f t="shared" si="0"/>
        <v>22</v>
      </c>
      <c r="P37" s="9">
        <f t="shared" si="0"/>
        <v>1</v>
      </c>
      <c r="Q37" s="9">
        <f t="shared" si="0"/>
        <v>0</v>
      </c>
      <c r="R37" s="9">
        <f t="shared" si="0"/>
        <v>22</v>
      </c>
      <c r="S37" s="9">
        <f t="shared" si="0"/>
        <v>1</v>
      </c>
      <c r="T37" s="9">
        <f t="shared" si="0"/>
        <v>0</v>
      </c>
      <c r="U37" s="9">
        <f t="shared" si="0"/>
        <v>22</v>
      </c>
      <c r="V37" s="9">
        <f t="shared" si="0"/>
        <v>1</v>
      </c>
      <c r="W37" s="9">
        <f t="shared" si="0"/>
        <v>0</v>
      </c>
      <c r="X37" s="9">
        <f t="shared" si="0"/>
        <v>22</v>
      </c>
      <c r="Y37" s="9">
        <f t="shared" si="0"/>
        <v>1</v>
      </c>
      <c r="Z37" s="9">
        <f t="shared" si="0"/>
        <v>0</v>
      </c>
      <c r="AA37" s="9">
        <f t="shared" si="0"/>
        <v>22</v>
      </c>
      <c r="AB37" s="9">
        <f t="shared" si="0"/>
        <v>1</v>
      </c>
      <c r="AC37" s="9">
        <f t="shared" si="0"/>
        <v>0</v>
      </c>
      <c r="AD37" s="9">
        <f t="shared" si="0"/>
        <v>22</v>
      </c>
      <c r="AE37" s="9">
        <f t="shared" si="0"/>
        <v>1</v>
      </c>
      <c r="AF37" s="9">
        <f t="shared" si="0"/>
        <v>0</v>
      </c>
      <c r="AG37" s="9">
        <f t="shared" si="0"/>
        <v>22</v>
      </c>
      <c r="AH37" s="9">
        <f t="shared" si="0"/>
        <v>1</v>
      </c>
      <c r="AI37" s="9">
        <f t="shared" si="0"/>
        <v>0</v>
      </c>
      <c r="AJ37" s="9">
        <f t="shared" si="0"/>
        <v>22</v>
      </c>
      <c r="AK37" s="9">
        <f t="shared" si="0"/>
        <v>1</v>
      </c>
      <c r="AL37" s="9">
        <f t="shared" si="0"/>
        <v>0</v>
      </c>
      <c r="AM37" s="9">
        <f t="shared" si="0"/>
        <v>22</v>
      </c>
      <c r="AN37" s="9">
        <f t="shared" si="0"/>
        <v>1</v>
      </c>
      <c r="AO37" s="9">
        <f t="shared" si="0"/>
        <v>0</v>
      </c>
      <c r="AP37" s="9">
        <f t="shared" si="0"/>
        <v>22</v>
      </c>
      <c r="AQ37" s="9">
        <f t="shared" si="0"/>
        <v>1</v>
      </c>
      <c r="AR37" s="9">
        <f t="shared" si="0"/>
        <v>0</v>
      </c>
      <c r="AS37" s="9">
        <f t="shared" si="0"/>
        <v>22</v>
      </c>
      <c r="AT37" s="9">
        <f t="shared" si="0"/>
        <v>1</v>
      </c>
      <c r="AU37" s="9">
        <f t="shared" si="0"/>
        <v>0</v>
      </c>
      <c r="AV37" s="9">
        <f t="shared" si="0"/>
        <v>22</v>
      </c>
      <c r="AW37" s="9">
        <f t="shared" si="0"/>
        <v>1</v>
      </c>
      <c r="AX37" s="9">
        <f t="shared" si="0"/>
        <v>0</v>
      </c>
      <c r="AY37" s="9">
        <f t="shared" si="0"/>
        <v>22</v>
      </c>
      <c r="AZ37" s="9">
        <f t="shared" si="0"/>
        <v>1</v>
      </c>
      <c r="BA37" s="9">
        <f t="shared" si="0"/>
        <v>0</v>
      </c>
      <c r="BB37" s="9">
        <f t="shared" si="0"/>
        <v>22</v>
      </c>
      <c r="BC37" s="9">
        <f t="shared" si="0"/>
        <v>1</v>
      </c>
      <c r="BD37" s="9">
        <f t="shared" si="0"/>
        <v>0</v>
      </c>
      <c r="BE37" s="9">
        <f t="shared" si="0"/>
        <v>22</v>
      </c>
      <c r="BF37" s="9">
        <f t="shared" si="0"/>
        <v>1</v>
      </c>
      <c r="BG37" s="9">
        <f t="shared" si="0"/>
        <v>0</v>
      </c>
      <c r="BH37" s="9">
        <f t="shared" si="0"/>
        <v>22</v>
      </c>
      <c r="BI37" s="9">
        <f t="shared" si="0"/>
        <v>1</v>
      </c>
      <c r="BJ37" s="9">
        <f t="shared" si="0"/>
        <v>0</v>
      </c>
      <c r="BK37" s="9">
        <f t="shared" si="0"/>
        <v>22</v>
      </c>
      <c r="BL37" s="9">
        <f t="shared" si="0"/>
        <v>1</v>
      </c>
      <c r="BM37" s="9">
        <f t="shared" si="0"/>
        <v>0</v>
      </c>
      <c r="BN37" s="9">
        <f t="shared" si="0"/>
        <v>22</v>
      </c>
      <c r="BO37" s="9">
        <f t="shared" si="0"/>
        <v>1</v>
      </c>
      <c r="BP37" s="9">
        <f t="shared" ref="BP37:EA37" si="1">SUM(BP14:BP36)</f>
        <v>0</v>
      </c>
      <c r="BQ37" s="9">
        <f t="shared" si="1"/>
        <v>22</v>
      </c>
      <c r="BR37" s="9">
        <f t="shared" si="1"/>
        <v>1</v>
      </c>
      <c r="BS37" s="9">
        <f t="shared" si="1"/>
        <v>0</v>
      </c>
      <c r="BT37" s="9">
        <f t="shared" si="1"/>
        <v>22</v>
      </c>
      <c r="BU37" s="9">
        <f t="shared" si="1"/>
        <v>1</v>
      </c>
      <c r="BV37" s="9">
        <f t="shared" si="1"/>
        <v>0</v>
      </c>
      <c r="BW37" s="9">
        <f t="shared" si="1"/>
        <v>22</v>
      </c>
      <c r="BX37" s="9">
        <f t="shared" si="1"/>
        <v>1</v>
      </c>
      <c r="BY37" s="9">
        <f t="shared" si="1"/>
        <v>0</v>
      </c>
      <c r="BZ37" s="9">
        <f t="shared" si="1"/>
        <v>23</v>
      </c>
      <c r="CA37" s="9">
        <f t="shared" si="1"/>
        <v>0</v>
      </c>
      <c r="CB37" s="9">
        <f t="shared" si="1"/>
        <v>0</v>
      </c>
      <c r="CC37" s="9">
        <f t="shared" si="1"/>
        <v>23</v>
      </c>
      <c r="CD37" s="9">
        <f t="shared" si="1"/>
        <v>0</v>
      </c>
      <c r="CE37" s="9">
        <f t="shared" si="1"/>
        <v>0</v>
      </c>
      <c r="CF37" s="9">
        <f t="shared" si="1"/>
        <v>23</v>
      </c>
      <c r="CG37" s="9">
        <f t="shared" si="1"/>
        <v>0</v>
      </c>
      <c r="CH37" s="9">
        <f t="shared" si="1"/>
        <v>0</v>
      </c>
      <c r="CI37" s="9">
        <f t="shared" si="1"/>
        <v>23</v>
      </c>
      <c r="CJ37" s="9">
        <f t="shared" si="1"/>
        <v>0</v>
      </c>
      <c r="CK37" s="9">
        <f t="shared" si="1"/>
        <v>0</v>
      </c>
      <c r="CL37" s="9">
        <f t="shared" si="1"/>
        <v>23</v>
      </c>
      <c r="CM37" s="9">
        <f t="shared" si="1"/>
        <v>0</v>
      </c>
      <c r="CN37" s="9">
        <f t="shared" si="1"/>
        <v>0</v>
      </c>
      <c r="CO37" s="9">
        <f t="shared" si="1"/>
        <v>23</v>
      </c>
      <c r="CP37" s="9">
        <f t="shared" si="1"/>
        <v>0</v>
      </c>
      <c r="CQ37" s="9">
        <f t="shared" si="1"/>
        <v>0</v>
      </c>
      <c r="CR37" s="9">
        <f t="shared" si="1"/>
        <v>23</v>
      </c>
      <c r="CS37" s="9">
        <f t="shared" si="1"/>
        <v>0</v>
      </c>
      <c r="CT37" s="9">
        <f t="shared" si="1"/>
        <v>0</v>
      </c>
      <c r="CU37" s="9">
        <f t="shared" si="1"/>
        <v>23</v>
      </c>
      <c r="CV37" s="9">
        <f t="shared" si="1"/>
        <v>0</v>
      </c>
      <c r="CW37" s="9">
        <f t="shared" si="1"/>
        <v>0</v>
      </c>
      <c r="CX37" s="9">
        <f t="shared" si="1"/>
        <v>23</v>
      </c>
      <c r="CY37" s="9">
        <f t="shared" si="1"/>
        <v>0</v>
      </c>
      <c r="CZ37" s="9">
        <f t="shared" si="1"/>
        <v>0</v>
      </c>
      <c r="DA37" s="9">
        <f t="shared" si="1"/>
        <v>23</v>
      </c>
      <c r="DB37" s="9">
        <f t="shared" si="1"/>
        <v>0</v>
      </c>
      <c r="DC37" s="9">
        <f t="shared" si="1"/>
        <v>0</v>
      </c>
      <c r="DD37" s="9">
        <f t="shared" si="1"/>
        <v>23</v>
      </c>
      <c r="DE37" s="9">
        <f t="shared" si="1"/>
        <v>0</v>
      </c>
      <c r="DF37" s="9">
        <f t="shared" si="1"/>
        <v>0</v>
      </c>
      <c r="DG37" s="9">
        <f t="shared" si="1"/>
        <v>23</v>
      </c>
      <c r="DH37" s="9">
        <f t="shared" si="1"/>
        <v>0</v>
      </c>
      <c r="DI37" s="9">
        <f t="shared" si="1"/>
        <v>0</v>
      </c>
      <c r="DJ37" s="9">
        <f t="shared" si="1"/>
        <v>23</v>
      </c>
      <c r="DK37" s="9">
        <f t="shared" si="1"/>
        <v>0</v>
      </c>
      <c r="DL37" s="9">
        <f t="shared" si="1"/>
        <v>0</v>
      </c>
      <c r="DM37" s="9">
        <f t="shared" si="1"/>
        <v>23</v>
      </c>
      <c r="DN37" s="9">
        <f t="shared" si="1"/>
        <v>0</v>
      </c>
      <c r="DO37" s="9">
        <f t="shared" si="1"/>
        <v>0</v>
      </c>
      <c r="DP37" s="9">
        <f t="shared" si="1"/>
        <v>23</v>
      </c>
      <c r="DQ37" s="9">
        <f t="shared" si="1"/>
        <v>0</v>
      </c>
      <c r="DR37" s="9">
        <f t="shared" si="1"/>
        <v>0</v>
      </c>
      <c r="DS37" s="9">
        <f t="shared" si="1"/>
        <v>23</v>
      </c>
      <c r="DT37" s="9">
        <f t="shared" si="1"/>
        <v>0</v>
      </c>
      <c r="DU37" s="9">
        <f t="shared" si="1"/>
        <v>0</v>
      </c>
      <c r="DV37" s="9">
        <f t="shared" si="1"/>
        <v>23</v>
      </c>
      <c r="DW37" s="9">
        <f t="shared" si="1"/>
        <v>0</v>
      </c>
      <c r="DX37" s="9">
        <f t="shared" si="1"/>
        <v>0</v>
      </c>
      <c r="DY37" s="9">
        <f t="shared" si="1"/>
        <v>23</v>
      </c>
      <c r="DZ37" s="9">
        <f t="shared" si="1"/>
        <v>0</v>
      </c>
      <c r="EA37" s="9">
        <f t="shared" si="1"/>
        <v>0</v>
      </c>
      <c r="EB37" s="9">
        <f t="shared" ref="EB37:FI37" si="2">SUM(EB14:EB36)</f>
        <v>23</v>
      </c>
      <c r="EC37" s="9">
        <f t="shared" si="2"/>
        <v>0</v>
      </c>
      <c r="ED37" s="9">
        <f t="shared" si="2"/>
        <v>0</v>
      </c>
      <c r="EE37" s="9">
        <f t="shared" si="2"/>
        <v>23</v>
      </c>
      <c r="EF37" s="9">
        <f t="shared" si="2"/>
        <v>0</v>
      </c>
      <c r="EG37" s="9">
        <f t="shared" si="2"/>
        <v>0</v>
      </c>
      <c r="EH37" s="9">
        <f t="shared" si="2"/>
        <v>23</v>
      </c>
      <c r="EI37" s="9">
        <f t="shared" si="2"/>
        <v>0</v>
      </c>
      <c r="EJ37" s="9">
        <f t="shared" si="2"/>
        <v>0</v>
      </c>
      <c r="EK37" s="9">
        <f t="shared" si="2"/>
        <v>23</v>
      </c>
      <c r="EL37" s="9">
        <f t="shared" si="2"/>
        <v>0</v>
      </c>
      <c r="EM37" s="9">
        <f t="shared" si="2"/>
        <v>0</v>
      </c>
      <c r="EN37" s="9">
        <f t="shared" si="2"/>
        <v>23</v>
      </c>
      <c r="EO37" s="9">
        <f t="shared" si="2"/>
        <v>0</v>
      </c>
      <c r="EP37" s="9">
        <f t="shared" si="2"/>
        <v>0</v>
      </c>
      <c r="EQ37" s="9">
        <f t="shared" si="2"/>
        <v>23</v>
      </c>
      <c r="ER37" s="9">
        <f t="shared" si="2"/>
        <v>0</v>
      </c>
      <c r="ES37" s="9">
        <f t="shared" si="2"/>
        <v>0</v>
      </c>
      <c r="ET37" s="9">
        <f t="shared" si="2"/>
        <v>23</v>
      </c>
      <c r="EU37" s="9">
        <f t="shared" si="2"/>
        <v>0</v>
      </c>
      <c r="EV37" s="9">
        <f t="shared" si="2"/>
        <v>0</v>
      </c>
      <c r="EW37" s="9">
        <f t="shared" si="2"/>
        <v>23</v>
      </c>
      <c r="EX37" s="9">
        <f t="shared" si="2"/>
        <v>0</v>
      </c>
      <c r="EY37" s="9">
        <f t="shared" si="2"/>
        <v>0</v>
      </c>
      <c r="EZ37" s="9">
        <f t="shared" si="2"/>
        <v>23</v>
      </c>
      <c r="FA37" s="9">
        <f t="shared" si="2"/>
        <v>0</v>
      </c>
      <c r="FB37" s="9">
        <f t="shared" si="2"/>
        <v>0</v>
      </c>
      <c r="FC37" s="9">
        <f t="shared" si="2"/>
        <v>23</v>
      </c>
      <c r="FD37" s="9">
        <f t="shared" si="2"/>
        <v>0</v>
      </c>
      <c r="FE37" s="9">
        <f t="shared" si="2"/>
        <v>0</v>
      </c>
      <c r="FF37" s="9">
        <f t="shared" si="2"/>
        <v>23</v>
      </c>
      <c r="FG37" s="9">
        <f t="shared" si="2"/>
        <v>0</v>
      </c>
      <c r="FH37" s="9">
        <f t="shared" si="2"/>
        <v>0</v>
      </c>
      <c r="FI37" s="9">
        <f t="shared" si="2"/>
        <v>23</v>
      </c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</row>
    <row r="38" spans="1:252" ht="44.25" customHeight="1" x14ac:dyDescent="0.25">
      <c r="A38" s="140" t="s">
        <v>734</v>
      </c>
      <c r="B38" s="141"/>
      <c r="C38" s="9">
        <f>C37/23%</f>
        <v>95.65217391304347</v>
      </c>
      <c r="D38" s="9">
        <f t="shared" ref="D38:BO38" si="3">D37/23%</f>
        <v>4.3478260869565215</v>
      </c>
      <c r="E38" s="9">
        <f t="shared" si="3"/>
        <v>0</v>
      </c>
      <c r="F38" s="9">
        <f t="shared" si="3"/>
        <v>95.65217391304347</v>
      </c>
      <c r="G38" s="9">
        <f t="shared" si="3"/>
        <v>4.3478260869565215</v>
      </c>
      <c r="H38" s="9">
        <f t="shared" si="3"/>
        <v>0</v>
      </c>
      <c r="I38" s="9">
        <f t="shared" si="3"/>
        <v>95.65217391304347</v>
      </c>
      <c r="J38" s="9">
        <f t="shared" si="3"/>
        <v>4.3478260869565215</v>
      </c>
      <c r="K38" s="9">
        <f t="shared" si="3"/>
        <v>0</v>
      </c>
      <c r="L38" s="9">
        <f t="shared" si="3"/>
        <v>95.65217391304347</v>
      </c>
      <c r="M38" s="9">
        <f t="shared" si="3"/>
        <v>4.3478260869565215</v>
      </c>
      <c r="N38" s="9">
        <f t="shared" si="3"/>
        <v>0</v>
      </c>
      <c r="O38" s="9">
        <f t="shared" si="3"/>
        <v>95.65217391304347</v>
      </c>
      <c r="P38" s="9">
        <f t="shared" si="3"/>
        <v>4.3478260869565215</v>
      </c>
      <c r="Q38" s="9">
        <f t="shared" si="3"/>
        <v>0</v>
      </c>
      <c r="R38" s="9">
        <f t="shared" si="3"/>
        <v>95.65217391304347</v>
      </c>
      <c r="S38" s="9">
        <f t="shared" si="3"/>
        <v>4.3478260869565215</v>
      </c>
      <c r="T38" s="9">
        <f t="shared" si="3"/>
        <v>0</v>
      </c>
      <c r="U38" s="9">
        <f t="shared" si="3"/>
        <v>95.65217391304347</v>
      </c>
      <c r="V38" s="9">
        <f t="shared" si="3"/>
        <v>4.3478260869565215</v>
      </c>
      <c r="W38" s="9">
        <f t="shared" si="3"/>
        <v>0</v>
      </c>
      <c r="X38" s="9">
        <f t="shared" si="3"/>
        <v>95.65217391304347</v>
      </c>
      <c r="Y38" s="9">
        <f t="shared" si="3"/>
        <v>4.3478260869565215</v>
      </c>
      <c r="Z38" s="9">
        <f t="shared" si="3"/>
        <v>0</v>
      </c>
      <c r="AA38" s="9">
        <f t="shared" si="3"/>
        <v>95.65217391304347</v>
      </c>
      <c r="AB38" s="9">
        <f t="shared" si="3"/>
        <v>4.3478260869565215</v>
      </c>
      <c r="AC38" s="9">
        <f t="shared" si="3"/>
        <v>0</v>
      </c>
      <c r="AD38" s="9">
        <f t="shared" si="3"/>
        <v>95.65217391304347</v>
      </c>
      <c r="AE38" s="9">
        <f t="shared" si="3"/>
        <v>4.3478260869565215</v>
      </c>
      <c r="AF38" s="9">
        <f t="shared" si="3"/>
        <v>0</v>
      </c>
      <c r="AG38" s="9">
        <f t="shared" si="3"/>
        <v>95.65217391304347</v>
      </c>
      <c r="AH38" s="9">
        <f t="shared" si="3"/>
        <v>4.3478260869565215</v>
      </c>
      <c r="AI38" s="9">
        <f t="shared" si="3"/>
        <v>0</v>
      </c>
      <c r="AJ38" s="9">
        <f t="shared" si="3"/>
        <v>95.65217391304347</v>
      </c>
      <c r="AK38" s="9">
        <f t="shared" si="3"/>
        <v>4.3478260869565215</v>
      </c>
      <c r="AL38" s="9">
        <f t="shared" si="3"/>
        <v>0</v>
      </c>
      <c r="AM38" s="9">
        <f t="shared" si="3"/>
        <v>95.65217391304347</v>
      </c>
      <c r="AN38" s="9">
        <f t="shared" si="3"/>
        <v>4.3478260869565215</v>
      </c>
      <c r="AO38" s="9">
        <f t="shared" si="3"/>
        <v>0</v>
      </c>
      <c r="AP38" s="9">
        <f t="shared" si="3"/>
        <v>95.65217391304347</v>
      </c>
      <c r="AQ38" s="9">
        <f t="shared" si="3"/>
        <v>4.3478260869565215</v>
      </c>
      <c r="AR38" s="9">
        <f t="shared" si="3"/>
        <v>0</v>
      </c>
      <c r="AS38" s="9">
        <f t="shared" si="3"/>
        <v>95.65217391304347</v>
      </c>
      <c r="AT38" s="9">
        <f t="shared" si="3"/>
        <v>4.3478260869565215</v>
      </c>
      <c r="AU38" s="9">
        <f t="shared" si="3"/>
        <v>0</v>
      </c>
      <c r="AV38" s="9">
        <f t="shared" si="3"/>
        <v>95.65217391304347</v>
      </c>
      <c r="AW38" s="9">
        <f t="shared" si="3"/>
        <v>4.3478260869565215</v>
      </c>
      <c r="AX38" s="9">
        <f t="shared" si="3"/>
        <v>0</v>
      </c>
      <c r="AY38" s="9">
        <f t="shared" si="3"/>
        <v>95.65217391304347</v>
      </c>
      <c r="AZ38" s="9">
        <f t="shared" si="3"/>
        <v>4.3478260869565215</v>
      </c>
      <c r="BA38" s="9">
        <f t="shared" si="3"/>
        <v>0</v>
      </c>
      <c r="BB38" s="9">
        <f t="shared" si="3"/>
        <v>95.65217391304347</v>
      </c>
      <c r="BC38" s="9">
        <f t="shared" si="3"/>
        <v>4.3478260869565215</v>
      </c>
      <c r="BD38" s="9">
        <f t="shared" si="3"/>
        <v>0</v>
      </c>
      <c r="BE38" s="9">
        <f t="shared" si="3"/>
        <v>95.65217391304347</v>
      </c>
      <c r="BF38" s="9">
        <f t="shared" si="3"/>
        <v>4.3478260869565215</v>
      </c>
      <c r="BG38" s="9">
        <f t="shared" si="3"/>
        <v>0</v>
      </c>
      <c r="BH38" s="9">
        <f t="shared" si="3"/>
        <v>95.65217391304347</v>
      </c>
      <c r="BI38" s="9">
        <f t="shared" si="3"/>
        <v>4.3478260869565215</v>
      </c>
      <c r="BJ38" s="9">
        <f t="shared" si="3"/>
        <v>0</v>
      </c>
      <c r="BK38" s="9">
        <f t="shared" si="3"/>
        <v>95.65217391304347</v>
      </c>
      <c r="BL38" s="9">
        <f t="shared" si="3"/>
        <v>4.3478260869565215</v>
      </c>
      <c r="BM38" s="9">
        <f t="shared" si="3"/>
        <v>0</v>
      </c>
      <c r="BN38" s="9">
        <f t="shared" si="3"/>
        <v>95.65217391304347</v>
      </c>
      <c r="BO38" s="9">
        <f t="shared" si="3"/>
        <v>4.3478260869565215</v>
      </c>
      <c r="BP38" s="9">
        <f t="shared" ref="BP38:EA38" si="4">BP37/23%</f>
        <v>0</v>
      </c>
      <c r="BQ38" s="9">
        <f t="shared" si="4"/>
        <v>95.65217391304347</v>
      </c>
      <c r="BR38" s="9">
        <f t="shared" si="4"/>
        <v>4.3478260869565215</v>
      </c>
      <c r="BS38" s="9">
        <f t="shared" si="4"/>
        <v>0</v>
      </c>
      <c r="BT38" s="9">
        <f t="shared" si="4"/>
        <v>95.65217391304347</v>
      </c>
      <c r="BU38" s="9">
        <f t="shared" si="4"/>
        <v>4.3478260869565215</v>
      </c>
      <c r="BV38" s="9">
        <f t="shared" si="4"/>
        <v>0</v>
      </c>
      <c r="BW38" s="9">
        <f t="shared" si="4"/>
        <v>95.65217391304347</v>
      </c>
      <c r="BX38" s="9">
        <f t="shared" si="4"/>
        <v>4.3478260869565215</v>
      </c>
      <c r="BY38" s="9">
        <f t="shared" si="4"/>
        <v>0</v>
      </c>
      <c r="BZ38" s="9">
        <f t="shared" si="4"/>
        <v>100</v>
      </c>
      <c r="CA38" s="9">
        <f t="shared" si="4"/>
        <v>0</v>
      </c>
      <c r="CB38" s="9">
        <f t="shared" si="4"/>
        <v>0</v>
      </c>
      <c r="CC38" s="9">
        <f t="shared" si="4"/>
        <v>100</v>
      </c>
      <c r="CD38" s="9">
        <f t="shared" si="4"/>
        <v>0</v>
      </c>
      <c r="CE38" s="9">
        <f t="shared" si="4"/>
        <v>0</v>
      </c>
      <c r="CF38" s="9">
        <f t="shared" si="4"/>
        <v>100</v>
      </c>
      <c r="CG38" s="9">
        <f t="shared" si="4"/>
        <v>0</v>
      </c>
      <c r="CH38" s="9">
        <f t="shared" si="4"/>
        <v>0</v>
      </c>
      <c r="CI38" s="9">
        <f t="shared" si="4"/>
        <v>100</v>
      </c>
      <c r="CJ38" s="9">
        <f t="shared" si="4"/>
        <v>0</v>
      </c>
      <c r="CK38" s="9">
        <f t="shared" si="4"/>
        <v>0</v>
      </c>
      <c r="CL38" s="9">
        <f t="shared" si="4"/>
        <v>100</v>
      </c>
      <c r="CM38" s="9">
        <f t="shared" si="4"/>
        <v>0</v>
      </c>
      <c r="CN38" s="9">
        <f t="shared" si="4"/>
        <v>0</v>
      </c>
      <c r="CO38" s="9">
        <f t="shared" si="4"/>
        <v>100</v>
      </c>
      <c r="CP38" s="9">
        <f t="shared" si="4"/>
        <v>0</v>
      </c>
      <c r="CQ38" s="9">
        <f t="shared" si="4"/>
        <v>0</v>
      </c>
      <c r="CR38" s="9">
        <f t="shared" si="4"/>
        <v>100</v>
      </c>
      <c r="CS38" s="9">
        <f t="shared" si="4"/>
        <v>0</v>
      </c>
      <c r="CT38" s="9">
        <f t="shared" si="4"/>
        <v>0</v>
      </c>
      <c r="CU38" s="9">
        <f t="shared" si="4"/>
        <v>100</v>
      </c>
      <c r="CV38" s="9">
        <f t="shared" si="4"/>
        <v>0</v>
      </c>
      <c r="CW38" s="9">
        <f t="shared" si="4"/>
        <v>0</v>
      </c>
      <c r="CX38" s="9">
        <f t="shared" si="4"/>
        <v>100</v>
      </c>
      <c r="CY38" s="9">
        <f t="shared" si="4"/>
        <v>0</v>
      </c>
      <c r="CZ38" s="9">
        <f t="shared" si="4"/>
        <v>0</v>
      </c>
      <c r="DA38" s="9">
        <f t="shared" si="4"/>
        <v>100</v>
      </c>
      <c r="DB38" s="9">
        <f t="shared" si="4"/>
        <v>0</v>
      </c>
      <c r="DC38" s="9">
        <f t="shared" si="4"/>
        <v>0</v>
      </c>
      <c r="DD38" s="9">
        <f t="shared" si="4"/>
        <v>100</v>
      </c>
      <c r="DE38" s="9">
        <f t="shared" si="4"/>
        <v>0</v>
      </c>
      <c r="DF38" s="9">
        <f t="shared" si="4"/>
        <v>0</v>
      </c>
      <c r="DG38" s="9">
        <f t="shared" si="4"/>
        <v>100</v>
      </c>
      <c r="DH38" s="9">
        <f t="shared" si="4"/>
        <v>0</v>
      </c>
      <c r="DI38" s="9">
        <f t="shared" si="4"/>
        <v>0</v>
      </c>
      <c r="DJ38" s="9">
        <f t="shared" si="4"/>
        <v>100</v>
      </c>
      <c r="DK38" s="9">
        <f t="shared" si="4"/>
        <v>0</v>
      </c>
      <c r="DL38" s="9">
        <f t="shared" si="4"/>
        <v>0</v>
      </c>
      <c r="DM38" s="9">
        <f t="shared" si="4"/>
        <v>100</v>
      </c>
      <c r="DN38" s="9">
        <f t="shared" si="4"/>
        <v>0</v>
      </c>
      <c r="DO38" s="9">
        <f t="shared" si="4"/>
        <v>0</v>
      </c>
      <c r="DP38" s="9">
        <f t="shared" si="4"/>
        <v>100</v>
      </c>
      <c r="DQ38" s="9">
        <f t="shared" si="4"/>
        <v>0</v>
      </c>
      <c r="DR38" s="9">
        <f t="shared" si="4"/>
        <v>0</v>
      </c>
      <c r="DS38" s="9">
        <f t="shared" si="4"/>
        <v>100</v>
      </c>
      <c r="DT38" s="9">
        <f t="shared" si="4"/>
        <v>0</v>
      </c>
      <c r="DU38" s="9">
        <f t="shared" si="4"/>
        <v>0</v>
      </c>
      <c r="DV38" s="9">
        <f t="shared" si="4"/>
        <v>100</v>
      </c>
      <c r="DW38" s="9">
        <f t="shared" si="4"/>
        <v>0</v>
      </c>
      <c r="DX38" s="9">
        <f t="shared" si="4"/>
        <v>0</v>
      </c>
      <c r="DY38" s="9">
        <f t="shared" si="4"/>
        <v>100</v>
      </c>
      <c r="DZ38" s="9">
        <f t="shared" si="4"/>
        <v>0</v>
      </c>
      <c r="EA38" s="9">
        <f t="shared" si="4"/>
        <v>0</v>
      </c>
      <c r="EB38" s="9">
        <f t="shared" ref="EB38:FI38" si="5">EB37/23%</f>
        <v>100</v>
      </c>
      <c r="EC38" s="9">
        <f t="shared" si="5"/>
        <v>0</v>
      </c>
      <c r="ED38" s="9">
        <f t="shared" si="5"/>
        <v>0</v>
      </c>
      <c r="EE38" s="9">
        <f t="shared" si="5"/>
        <v>100</v>
      </c>
      <c r="EF38" s="9">
        <f t="shared" si="5"/>
        <v>0</v>
      </c>
      <c r="EG38" s="9">
        <f t="shared" si="5"/>
        <v>0</v>
      </c>
      <c r="EH38" s="9">
        <f t="shared" si="5"/>
        <v>100</v>
      </c>
      <c r="EI38" s="9">
        <f t="shared" si="5"/>
        <v>0</v>
      </c>
      <c r="EJ38" s="9">
        <f t="shared" si="5"/>
        <v>0</v>
      </c>
      <c r="EK38" s="9">
        <f t="shared" si="5"/>
        <v>100</v>
      </c>
      <c r="EL38" s="9">
        <f t="shared" si="5"/>
        <v>0</v>
      </c>
      <c r="EM38" s="9">
        <f t="shared" si="5"/>
        <v>0</v>
      </c>
      <c r="EN38" s="9">
        <f t="shared" si="5"/>
        <v>100</v>
      </c>
      <c r="EO38" s="9">
        <f t="shared" si="5"/>
        <v>0</v>
      </c>
      <c r="EP38" s="9">
        <f t="shared" si="5"/>
        <v>0</v>
      </c>
      <c r="EQ38" s="9">
        <f t="shared" si="5"/>
        <v>100</v>
      </c>
      <c r="ER38" s="9">
        <f t="shared" si="5"/>
        <v>0</v>
      </c>
      <c r="ES38" s="9">
        <f t="shared" si="5"/>
        <v>0</v>
      </c>
      <c r="ET38" s="9">
        <f t="shared" si="5"/>
        <v>100</v>
      </c>
      <c r="EU38" s="9">
        <f t="shared" si="5"/>
        <v>0</v>
      </c>
      <c r="EV38" s="9">
        <f t="shared" si="5"/>
        <v>0</v>
      </c>
      <c r="EW38" s="9">
        <f t="shared" si="5"/>
        <v>100</v>
      </c>
      <c r="EX38" s="9">
        <f t="shared" si="5"/>
        <v>0</v>
      </c>
      <c r="EY38" s="9">
        <f t="shared" si="5"/>
        <v>0</v>
      </c>
      <c r="EZ38" s="9">
        <f t="shared" si="5"/>
        <v>100</v>
      </c>
      <c r="FA38" s="9">
        <f t="shared" si="5"/>
        <v>0</v>
      </c>
      <c r="FB38" s="9">
        <f t="shared" si="5"/>
        <v>0</v>
      </c>
      <c r="FC38" s="9">
        <f t="shared" si="5"/>
        <v>100</v>
      </c>
      <c r="FD38" s="9">
        <f t="shared" si="5"/>
        <v>0</v>
      </c>
      <c r="FE38" s="9">
        <f t="shared" si="5"/>
        <v>0</v>
      </c>
      <c r="FF38" s="9">
        <f t="shared" si="5"/>
        <v>100</v>
      </c>
      <c r="FG38" s="9">
        <f t="shared" si="5"/>
        <v>0</v>
      </c>
      <c r="FH38" s="9">
        <f t="shared" si="5"/>
        <v>0</v>
      </c>
      <c r="FI38" s="9">
        <f t="shared" si="5"/>
        <v>100</v>
      </c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</row>
    <row r="39" spans="1:252" x14ac:dyDescent="0.25">
      <c r="A39" s="73"/>
    </row>
    <row r="40" spans="1:252" ht="37.5" customHeight="1" x14ac:dyDescent="0.25">
      <c r="A40" s="65"/>
      <c r="B40" s="124" t="s">
        <v>715</v>
      </c>
      <c r="C40" s="125"/>
      <c r="D40" s="125"/>
      <c r="E40" s="126"/>
      <c r="F40" s="21"/>
      <c r="G40" s="21"/>
      <c r="H40" s="21"/>
      <c r="I40" s="21"/>
    </row>
    <row r="41" spans="1:252" ht="17.25" customHeight="1" x14ac:dyDescent="0.25">
      <c r="A41" s="65"/>
      <c r="B41" s="49" t="s">
        <v>716</v>
      </c>
      <c r="C41" s="42" t="s">
        <v>724</v>
      </c>
      <c r="D41" s="40">
        <f>E41/100*23</f>
        <v>21.999999999999996</v>
      </c>
      <c r="E41" s="41">
        <f>(C38+F38+I38+L38+O38)/5</f>
        <v>95.65217391304347</v>
      </c>
    </row>
    <row r="42" spans="1:252" ht="17.25" customHeight="1" x14ac:dyDescent="0.25">
      <c r="A42" s="66"/>
      <c r="B42" s="49" t="s">
        <v>717</v>
      </c>
      <c r="C42" s="31" t="s">
        <v>724</v>
      </c>
      <c r="D42" s="40">
        <f t="shared" ref="D42:D43" si="6">E42/100*23</f>
        <v>1</v>
      </c>
      <c r="E42" s="41">
        <f>(D38+G38+J38+M38+P38)/5</f>
        <v>4.3478260869565215</v>
      </c>
    </row>
    <row r="43" spans="1:252" ht="16.5" customHeight="1" x14ac:dyDescent="0.25">
      <c r="A43" s="67"/>
      <c r="B43" s="49" t="s">
        <v>718</v>
      </c>
      <c r="C43" s="31" t="s">
        <v>724</v>
      </c>
      <c r="D43" s="40">
        <f t="shared" si="6"/>
        <v>0</v>
      </c>
      <c r="E43" s="41">
        <f>(C40+F40+I40+L40+O40)/5</f>
        <v>0</v>
      </c>
    </row>
    <row r="44" spans="1:252" x14ac:dyDescent="0.25">
      <c r="B44" s="49"/>
      <c r="C44" s="37"/>
      <c r="D44" s="35">
        <f>SUM(D41:D43)</f>
        <v>22.999999999999996</v>
      </c>
      <c r="E44" s="35">
        <f>SUM(E41:E43)</f>
        <v>99.999999999999986</v>
      </c>
    </row>
    <row r="45" spans="1:252" x14ac:dyDescent="0.25">
      <c r="B45" s="49"/>
      <c r="C45" s="31"/>
      <c r="D45" s="120" t="s">
        <v>21</v>
      </c>
      <c r="E45" s="121"/>
      <c r="F45" s="122" t="s">
        <v>3</v>
      </c>
      <c r="G45" s="123"/>
      <c r="H45" s="127" t="s">
        <v>237</v>
      </c>
      <c r="I45" s="128"/>
    </row>
    <row r="46" spans="1:252" x14ac:dyDescent="0.25">
      <c r="B46" s="49" t="s">
        <v>716</v>
      </c>
      <c r="C46" s="31" t="s">
        <v>725</v>
      </c>
      <c r="D46" s="65">
        <f>E46/100*23</f>
        <v>21.999999999999996</v>
      </c>
      <c r="E46" s="28">
        <f>(R38+U38+X38+AA38+AD38)/5</f>
        <v>95.65217391304347</v>
      </c>
      <c r="F46" s="65">
        <f>G46/100*23</f>
        <v>21.999999999999996</v>
      </c>
      <c r="G46" s="28">
        <f>(AG38+AJ38+AM38+AP38+AS38)/5</f>
        <v>95.65217391304347</v>
      </c>
      <c r="H46" s="65">
        <f>I46/100*23</f>
        <v>21.999999999999996</v>
      </c>
      <c r="I46" s="28">
        <f>(AV38+AY38+BB38+BE38+BH38)/5</f>
        <v>95.65217391304347</v>
      </c>
    </row>
    <row r="47" spans="1:252" x14ac:dyDescent="0.25">
      <c r="B47" s="49" t="s">
        <v>717</v>
      </c>
      <c r="C47" s="31" t="s">
        <v>725</v>
      </c>
      <c r="D47" s="78">
        <f t="shared" ref="D47:D48" si="7">E47/100*23</f>
        <v>1</v>
      </c>
      <c r="E47" s="28">
        <f>(S38+V38+Y38+AB38+AE38)/5</f>
        <v>4.3478260869565215</v>
      </c>
      <c r="F47" s="78">
        <f t="shared" ref="F47:F48" si="8">G47/100*23</f>
        <v>1</v>
      </c>
      <c r="G47" s="28">
        <f>(AH38+AK38+AN38+AQ38+AT38)/5</f>
        <v>4.3478260869565215</v>
      </c>
      <c r="H47" s="78">
        <f t="shared" ref="H47:H48" si="9">I47/100*23</f>
        <v>1</v>
      </c>
      <c r="I47" s="28">
        <f>(AW38+AZ38+BC38+BF38+BI38)/5</f>
        <v>4.3478260869565215</v>
      </c>
    </row>
    <row r="48" spans="1:252" x14ac:dyDescent="0.25">
      <c r="B48" s="49" t="s">
        <v>718</v>
      </c>
      <c r="C48" s="31" t="s">
        <v>725</v>
      </c>
      <c r="D48" s="78">
        <f t="shared" si="7"/>
        <v>0</v>
      </c>
      <c r="E48" s="28">
        <f>(T36+W36+Z36+AC36+AF36)/5</f>
        <v>0</v>
      </c>
      <c r="F48" s="78">
        <f t="shared" si="8"/>
        <v>0</v>
      </c>
      <c r="G48" s="28">
        <f>(AI36+AL36+AO36+AR36+AU36)/5</f>
        <v>0</v>
      </c>
      <c r="H48" s="78">
        <f t="shared" si="9"/>
        <v>0</v>
      </c>
      <c r="I48" s="28">
        <f>(AX36+BA36+BD36+BG36+BJ36)/5</f>
        <v>0</v>
      </c>
    </row>
    <row r="49" spans="2:13" x14ac:dyDescent="0.25">
      <c r="B49" s="49"/>
      <c r="C49" s="31"/>
      <c r="D49" s="30">
        <f t="shared" ref="D49:I49" si="10">SUM(D46:D48)</f>
        <v>22.999999999999996</v>
      </c>
      <c r="E49" s="30">
        <f>SUM(E46:E48)</f>
        <v>99.999999999999986</v>
      </c>
      <c r="F49" s="29">
        <f t="shared" si="10"/>
        <v>22.999999999999996</v>
      </c>
      <c r="G49" s="30">
        <f t="shared" si="10"/>
        <v>99.999999999999986</v>
      </c>
      <c r="H49" s="29">
        <f t="shared" si="10"/>
        <v>22.999999999999996</v>
      </c>
      <c r="I49" s="30">
        <f t="shared" si="10"/>
        <v>99.999999999999986</v>
      </c>
    </row>
    <row r="50" spans="2:13" ht="15" customHeight="1" x14ac:dyDescent="0.25">
      <c r="B50" s="49" t="s">
        <v>716</v>
      </c>
      <c r="C50" s="31" t="s">
        <v>726</v>
      </c>
      <c r="D50" s="65">
        <f>E50/100*23</f>
        <v>21.999999999999996</v>
      </c>
      <c r="E50" s="28">
        <f>(BK38+BN38+BQ38+BT38+BW38)/5</f>
        <v>95.65217391304347</v>
      </c>
      <c r="I50" s="19"/>
    </row>
    <row r="51" spans="2:13" x14ac:dyDescent="0.25">
      <c r="B51" s="49" t="s">
        <v>717</v>
      </c>
      <c r="C51" s="31" t="s">
        <v>726</v>
      </c>
      <c r="D51" s="78">
        <f t="shared" ref="D51:D52" si="11">E51/100*23</f>
        <v>1</v>
      </c>
      <c r="E51" s="28">
        <f>(BL38+BO38+BR38+BU38+BX38)/5</f>
        <v>4.3478260869565215</v>
      </c>
    </row>
    <row r="52" spans="2:13" x14ac:dyDescent="0.25">
      <c r="B52" s="49" t="s">
        <v>718</v>
      </c>
      <c r="C52" s="31" t="s">
        <v>726</v>
      </c>
      <c r="D52" s="78">
        <f t="shared" si="11"/>
        <v>0</v>
      </c>
      <c r="E52" s="28">
        <f>(BM36+BP36+BS36+BV36+BY36)/5</f>
        <v>0</v>
      </c>
    </row>
    <row r="53" spans="2:13" x14ac:dyDescent="0.25">
      <c r="B53" s="49"/>
      <c r="C53" s="37"/>
      <c r="D53" s="34">
        <f>SUM(D50:D52)</f>
        <v>22.999999999999996</v>
      </c>
      <c r="E53" s="34">
        <f>SUM(E50:E52)</f>
        <v>99.999999999999986</v>
      </c>
      <c r="F53" s="36"/>
    </row>
    <row r="54" spans="2:13" x14ac:dyDescent="0.25">
      <c r="B54" s="49"/>
      <c r="C54" s="31"/>
      <c r="D54" s="120" t="s">
        <v>65</v>
      </c>
      <c r="E54" s="121"/>
      <c r="F54" s="120" t="s">
        <v>48</v>
      </c>
      <c r="G54" s="121"/>
      <c r="H54" s="127" t="s">
        <v>80</v>
      </c>
      <c r="I54" s="128"/>
      <c r="J54" s="118" t="s">
        <v>92</v>
      </c>
      <c r="K54" s="118"/>
      <c r="L54" s="118" t="s">
        <v>49</v>
      </c>
      <c r="M54" s="118"/>
    </row>
    <row r="55" spans="2:13" x14ac:dyDescent="0.25">
      <c r="B55" s="49" t="s">
        <v>716</v>
      </c>
      <c r="C55" s="31" t="s">
        <v>727</v>
      </c>
      <c r="D55" s="65">
        <f>E55/100*23</f>
        <v>23</v>
      </c>
      <c r="E55" s="28">
        <f>(BZ38+CC38+CF38+CI38+CL38)/5</f>
        <v>100</v>
      </c>
      <c r="F55" s="65">
        <f>G55/100*23</f>
        <v>23</v>
      </c>
      <c r="G55" s="28">
        <f>(CO38+CR38+CU38+CX38+DA38)/5</f>
        <v>100</v>
      </c>
      <c r="H55" s="65">
        <f>I55/100*23</f>
        <v>23</v>
      </c>
      <c r="I55" s="28">
        <f>(DD38+DG38+DJ38+DM38+DP38)/5</f>
        <v>100</v>
      </c>
      <c r="J55" s="65">
        <f>K55/100*23</f>
        <v>23</v>
      </c>
      <c r="K55" s="28">
        <f>(DS38+DV38+DY38+EB38+EE38)/5</f>
        <v>100</v>
      </c>
      <c r="L55" s="65">
        <f>M55/100*23</f>
        <v>23</v>
      </c>
      <c r="M55" s="28">
        <f>(EH38+EK38+EN38+EQ38+ET38)/5</f>
        <v>100</v>
      </c>
    </row>
    <row r="56" spans="2:13" x14ac:dyDescent="0.25">
      <c r="B56" s="49" t="s">
        <v>717</v>
      </c>
      <c r="C56" s="31" t="s">
        <v>727</v>
      </c>
      <c r="D56" s="68">
        <f t="shared" ref="D56:D57" si="12">E56/100*22</f>
        <v>0</v>
      </c>
      <c r="E56" s="28">
        <f>(CA36+CD36+CG36+CJ36+CM36)/5</f>
        <v>0</v>
      </c>
      <c r="F56" s="68">
        <f t="shared" ref="F56:F57" si="13">G56/100*22</f>
        <v>0</v>
      </c>
      <c r="G56" s="28">
        <f>(CP36+CS36+CV36+CY36+DB36)/5</f>
        <v>0</v>
      </c>
      <c r="H56" s="65">
        <f>I56/100*25</f>
        <v>0</v>
      </c>
      <c r="I56" s="28">
        <f>(DE36+DH36+DK36+DN36+DQ36)/5</f>
        <v>0</v>
      </c>
      <c r="J56" s="65">
        <f>K56/100*25</f>
        <v>0</v>
      </c>
      <c r="K56" s="28">
        <f>(DT36+DW36+DZ36+EC36+EF36)/5</f>
        <v>0</v>
      </c>
      <c r="L56" s="65">
        <f>M56/100*25</f>
        <v>0</v>
      </c>
      <c r="M56" s="28">
        <f>(EI36+EL36+EO36+ER36+EU36)/5</f>
        <v>0</v>
      </c>
    </row>
    <row r="57" spans="2:13" x14ac:dyDescent="0.25">
      <c r="B57" s="49" t="s">
        <v>718</v>
      </c>
      <c r="C57" s="31" t="s">
        <v>727</v>
      </c>
      <c r="D57" s="68">
        <f t="shared" si="12"/>
        <v>0</v>
      </c>
      <c r="E57" s="28">
        <f>(CB36+CE36+CH36+CK36+CN36)/5</f>
        <v>0</v>
      </c>
      <c r="F57" s="68">
        <f t="shared" si="13"/>
        <v>0</v>
      </c>
      <c r="G57" s="28">
        <f>(CQ36+CT36+CW36+CZ36+DC36)/5</f>
        <v>0</v>
      </c>
      <c r="H57" s="65">
        <f>I57/100*25</f>
        <v>0</v>
      </c>
      <c r="I57" s="28">
        <f>(DF36+DI36+DL36+DO36+DR36)/5</f>
        <v>0</v>
      </c>
      <c r="J57" s="65">
        <f>K57/100*25</f>
        <v>0</v>
      </c>
      <c r="K57" s="28">
        <f>(DU36+DX36+EA36+ED36+EG36)/5</f>
        <v>0</v>
      </c>
      <c r="L57" s="65">
        <f>M57/100*25</f>
        <v>0</v>
      </c>
      <c r="M57" s="28">
        <f>(EJ36+EM36+EP36+ES36+EV36)/5</f>
        <v>0</v>
      </c>
    </row>
    <row r="58" spans="2:13" x14ac:dyDescent="0.25">
      <c r="B58" s="49"/>
      <c r="C58" s="31"/>
      <c r="D58" s="29">
        <f t="shared" ref="D58:M58" si="14">SUM(D55:D57)</f>
        <v>23</v>
      </c>
      <c r="E58" s="29">
        <f t="shared" si="14"/>
        <v>100</v>
      </c>
      <c r="F58" s="29">
        <f t="shared" si="14"/>
        <v>23</v>
      </c>
      <c r="G58" s="30">
        <f t="shared" si="14"/>
        <v>100</v>
      </c>
      <c r="H58" s="29">
        <f t="shared" si="14"/>
        <v>23</v>
      </c>
      <c r="I58" s="30">
        <f t="shared" si="14"/>
        <v>100</v>
      </c>
      <c r="J58" s="29">
        <f t="shared" si="14"/>
        <v>23</v>
      </c>
      <c r="K58" s="30">
        <f t="shared" si="14"/>
        <v>100</v>
      </c>
      <c r="L58" s="29">
        <f t="shared" si="14"/>
        <v>23</v>
      </c>
      <c r="M58" s="30">
        <f t="shared" si="14"/>
        <v>100</v>
      </c>
    </row>
    <row r="59" spans="2:13" x14ac:dyDescent="0.25">
      <c r="B59" s="49" t="s">
        <v>716</v>
      </c>
      <c r="C59" s="31" t="s">
        <v>728</v>
      </c>
      <c r="D59" s="65">
        <f>E59/100*23</f>
        <v>23</v>
      </c>
      <c r="E59" s="28">
        <f>(EW38+EZ38+FC38+FF38+FI38)/5</f>
        <v>100</v>
      </c>
    </row>
    <row r="60" spans="2:13" x14ac:dyDescent="0.25">
      <c r="B60" s="49" t="s">
        <v>717</v>
      </c>
      <c r="C60" s="31" t="s">
        <v>728</v>
      </c>
      <c r="D60" s="65">
        <f>E60/100*25</f>
        <v>0</v>
      </c>
      <c r="E60" s="28">
        <f t="shared" ref="E60:E61" si="15">(EW39+EZ39+FC39+FF39+FI39)/5</f>
        <v>0</v>
      </c>
    </row>
    <row r="61" spans="2:13" x14ac:dyDescent="0.25">
      <c r="B61" s="49" t="s">
        <v>718</v>
      </c>
      <c r="C61" s="31" t="s">
        <v>728</v>
      </c>
      <c r="D61" s="65">
        <f>E61/100*25</f>
        <v>0</v>
      </c>
      <c r="E61" s="28">
        <f t="shared" si="15"/>
        <v>0</v>
      </c>
    </row>
    <row r="62" spans="2:13" x14ac:dyDescent="0.25">
      <c r="B62" s="49"/>
      <c r="C62" s="31"/>
      <c r="D62" s="29">
        <f>SUM(D59:D61)</f>
        <v>23</v>
      </c>
      <c r="E62" s="29">
        <f>SUM(E59:E61)</f>
        <v>100</v>
      </c>
    </row>
  </sheetData>
  <mergeCells count="137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BZ4:EV4"/>
    <mergeCell ref="EW4:FI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I5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AD12:AF12"/>
    <mergeCell ref="AG12:AI12"/>
    <mergeCell ref="AJ12:AL12"/>
    <mergeCell ref="AM12:AO12"/>
    <mergeCell ref="AP12:AR12"/>
    <mergeCell ref="AS12:AU12"/>
    <mergeCell ref="FF11:FH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A38:B38"/>
    <mergeCell ref="D54:E54"/>
    <mergeCell ref="F54:G54"/>
    <mergeCell ref="H54:I54"/>
    <mergeCell ref="J54:K54"/>
    <mergeCell ref="L54:M54"/>
    <mergeCell ref="EZ12:FB12"/>
    <mergeCell ref="FC12:FE12"/>
    <mergeCell ref="FF12:FH12"/>
    <mergeCell ref="B40:E40"/>
    <mergeCell ref="D45:E45"/>
    <mergeCell ref="F45:G45"/>
    <mergeCell ref="H45:I45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мектепалды Бәйтерек</vt:lpstr>
      <vt:lpstr>кіші топ </vt:lpstr>
      <vt:lpstr> ересек акбулак</vt:lpstr>
      <vt:lpstr>мектепалды тобы Қарлығаш</vt:lpstr>
      <vt:lpstr>ересек акбота</vt:lpstr>
      <vt:lpstr>ортаңғы топ (2)</vt:lpstr>
      <vt:lpstr>Әйгөлек 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2026-02-13T06:28:21Z</dcterms:modified>
</cp:coreProperties>
</file>