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Аттестация ДОО\Балалардың білімін бағалау\Мониторинг\2024-2025\Бастапқы\Балапан\"/>
    </mc:Choice>
  </mc:AlternateContent>
  <xr:revisionPtr revIDLastSave="0" documentId="13_ncr:1_{D017BC8E-2218-48D5-B9E7-BF71BAC29E6C}" xr6:coauthVersionLast="36" xr6:coauthVersionMax="36" xr10:uidLastSave="{00000000-0000-0000-0000-000000000000}"/>
  <bookViews>
    <workbookView xWindow="0" yWindow="0" windowWidth="12465" windowHeight="11415" firstSheet="3" activeTab="4" xr2:uid="{00000000-000D-0000-FFFF-FFFF00000000}"/>
  </bookViews>
  <sheets>
    <sheet name="балапан" sheetId="2" r:id="rId1"/>
    <sheet name="Балдырған" sheetId="8" r:id="rId2"/>
    <sheet name="әйгөлек" sheetId="3" r:id="rId3"/>
    <sheet name="Ақбұлақ" sheetId="7" r:id="rId4"/>
    <sheet name="Қарлығаш" sheetId="5" r:id="rId5"/>
    <sheet name="Бәйтерек " sheetId="6" r:id="rId6"/>
    <sheet name="ақбота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5" l="1"/>
  <c r="D63" i="5"/>
  <c r="D61" i="5"/>
  <c r="L58" i="5"/>
  <c r="L59" i="5"/>
  <c r="L57" i="5"/>
  <c r="J58" i="5"/>
  <c r="J59" i="5"/>
  <c r="J57" i="5"/>
  <c r="H58" i="5"/>
  <c r="H59" i="5"/>
  <c r="H57" i="5"/>
  <c r="F58" i="5"/>
  <c r="F59" i="5"/>
  <c r="F57" i="5"/>
  <c r="D58" i="5"/>
  <c r="D59" i="5"/>
  <c r="D57" i="5"/>
  <c r="D53" i="5"/>
  <c r="D54" i="5"/>
  <c r="D52" i="5"/>
  <c r="J49" i="5"/>
  <c r="J50" i="5"/>
  <c r="J48" i="5"/>
  <c r="H49" i="5"/>
  <c r="H50" i="5"/>
  <c r="H48" i="5"/>
  <c r="F49" i="5"/>
  <c r="F50" i="5"/>
  <c r="F48" i="5"/>
  <c r="D49" i="5"/>
  <c r="D50" i="5"/>
  <c r="D48" i="5"/>
  <c r="D44" i="5"/>
  <c r="D45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D62" i="7"/>
  <c r="D63" i="7"/>
  <c r="D61" i="7"/>
  <c r="L58" i="7"/>
  <c r="L59" i="7"/>
  <c r="L57" i="7"/>
  <c r="J58" i="7"/>
  <c r="J59" i="7"/>
  <c r="J57" i="7"/>
  <c r="H58" i="7"/>
  <c r="H59" i="7"/>
  <c r="H57" i="7"/>
  <c r="F58" i="7"/>
  <c r="F59" i="7"/>
  <c r="F57" i="7"/>
  <c r="D58" i="7"/>
  <c r="D59" i="7"/>
  <c r="D57" i="7"/>
  <c r="D53" i="7"/>
  <c r="D54" i="7"/>
  <c r="D52" i="7"/>
  <c r="H49" i="7"/>
  <c r="H50" i="7"/>
  <c r="H48" i="7"/>
  <c r="F49" i="7"/>
  <c r="F50" i="7"/>
  <c r="F48" i="7"/>
  <c r="D49" i="7"/>
  <c r="D50" i="7"/>
  <c r="D48" i="7"/>
  <c r="D44" i="7"/>
  <c r="D45" i="7"/>
  <c r="D43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A40" i="7"/>
  <c r="DB40" i="7"/>
  <c r="DC40" i="7"/>
  <c r="DD40" i="7"/>
  <c r="DE40" i="7"/>
  <c r="DF40" i="7"/>
  <c r="DG40" i="7"/>
  <c r="DH40" i="7"/>
  <c r="DI40" i="7"/>
  <c r="DJ40" i="7"/>
  <c r="DK40" i="7"/>
  <c r="DL40" i="7"/>
  <c r="DM40" i="7"/>
  <c r="DN40" i="7"/>
  <c r="DO40" i="7"/>
  <c r="DP40" i="7"/>
  <c r="DQ40" i="7"/>
  <c r="DR40" i="7"/>
  <c r="DS40" i="7"/>
  <c r="DT40" i="7"/>
  <c r="DU40" i="7"/>
  <c r="DV40" i="7"/>
  <c r="DW40" i="7"/>
  <c r="DX40" i="7"/>
  <c r="DY40" i="7"/>
  <c r="DZ40" i="7"/>
  <c r="EA40" i="7"/>
  <c r="EB40" i="7"/>
  <c r="EC40" i="7"/>
  <c r="ED40" i="7"/>
  <c r="EE40" i="7"/>
  <c r="EF40" i="7"/>
  <c r="EG40" i="7"/>
  <c r="EH40" i="7"/>
  <c r="EI40" i="7"/>
  <c r="EJ40" i="7"/>
  <c r="EK40" i="7"/>
  <c r="EL40" i="7"/>
  <c r="EM40" i="7"/>
  <c r="EN40" i="7"/>
  <c r="EO40" i="7"/>
  <c r="EP40" i="7"/>
  <c r="EQ40" i="7"/>
  <c r="ER40" i="7"/>
  <c r="ES40" i="7"/>
  <c r="ET40" i="7"/>
  <c r="EU40" i="7"/>
  <c r="EV40" i="7"/>
  <c r="EW40" i="7"/>
  <c r="EX40" i="7"/>
  <c r="EY40" i="7"/>
  <c r="EZ40" i="7"/>
  <c r="FA40" i="7"/>
  <c r="FB40" i="7"/>
  <c r="FC40" i="7"/>
  <c r="FD40" i="7"/>
  <c r="FE40" i="7"/>
  <c r="FF40" i="7"/>
  <c r="FG40" i="7"/>
  <c r="FH40" i="7"/>
  <c r="FI40" i="7"/>
  <c r="FJ40" i="7"/>
  <c r="FK40" i="7"/>
  <c r="FL40" i="7"/>
  <c r="FM40" i="7"/>
  <c r="FN40" i="7"/>
  <c r="FO40" i="7"/>
  <c r="FP40" i="7"/>
  <c r="FQ40" i="7"/>
  <c r="FR40" i="7"/>
  <c r="FS40" i="7"/>
  <c r="FT40" i="7"/>
  <c r="FU40" i="7"/>
  <c r="FV40" i="7"/>
  <c r="FW40" i="7"/>
  <c r="FX40" i="7"/>
  <c r="FY40" i="7"/>
  <c r="FZ40" i="7"/>
  <c r="GA40" i="7"/>
  <c r="GB40" i="7"/>
  <c r="GC40" i="7"/>
  <c r="GD40" i="7"/>
  <c r="GE40" i="7"/>
  <c r="GF40" i="7"/>
  <c r="GG40" i="7"/>
  <c r="GH40" i="7"/>
  <c r="GI40" i="7"/>
  <c r="GJ40" i="7"/>
  <c r="GK40" i="7"/>
  <c r="GL40" i="7"/>
  <c r="GM40" i="7"/>
  <c r="GN40" i="7"/>
  <c r="GO40" i="7"/>
  <c r="GP40" i="7"/>
  <c r="GQ40" i="7"/>
  <c r="GR40" i="7"/>
  <c r="D40" i="7"/>
  <c r="E40" i="7"/>
  <c r="C40" i="7"/>
  <c r="H35" i="8" l="1"/>
  <c r="L35" i="8"/>
  <c r="P35" i="8"/>
  <c r="T35" i="8"/>
  <c r="X35" i="8"/>
  <c r="AB35" i="8"/>
  <c r="AF35" i="8"/>
  <c r="AJ35" i="8"/>
  <c r="AN35" i="8"/>
  <c r="AR35" i="8"/>
  <c r="AV35" i="8"/>
  <c r="AZ35" i="8"/>
  <c r="BD35" i="8"/>
  <c r="BH35" i="8"/>
  <c r="BL35" i="8"/>
  <c r="BP35" i="8"/>
  <c r="BT35" i="8"/>
  <c r="BX35" i="8"/>
  <c r="CB35" i="8"/>
  <c r="CF35" i="8"/>
  <c r="CJ35" i="8"/>
  <c r="CN35" i="8"/>
  <c r="CR35" i="8"/>
  <c r="CV35" i="8"/>
  <c r="CZ35" i="8"/>
  <c r="DD35" i="8"/>
  <c r="DH35" i="8"/>
  <c r="DL35" i="8"/>
  <c r="DP35" i="8"/>
  <c r="DT35" i="8"/>
  <c r="DX35" i="8"/>
  <c r="EB35" i="8"/>
  <c r="EF35" i="8"/>
  <c r="EJ35" i="8"/>
  <c r="EN35" i="8"/>
  <c r="ER35" i="8"/>
  <c r="EV35" i="8"/>
  <c r="EZ35" i="8"/>
  <c r="FD35" i="8"/>
  <c r="FH35" i="8"/>
  <c r="E34" i="8"/>
  <c r="E35" i="8" s="1"/>
  <c r="F34" i="8"/>
  <c r="F35" i="8" s="1"/>
  <c r="G34" i="8"/>
  <c r="G35" i="8" s="1"/>
  <c r="H34" i="8"/>
  <c r="I34" i="8"/>
  <c r="I35" i="8" s="1"/>
  <c r="J34" i="8"/>
  <c r="J35" i="8" s="1"/>
  <c r="K34" i="8"/>
  <c r="K35" i="8" s="1"/>
  <c r="L34" i="8"/>
  <c r="M34" i="8"/>
  <c r="M35" i="8" s="1"/>
  <c r="N34" i="8"/>
  <c r="N35" i="8" s="1"/>
  <c r="O34" i="8"/>
  <c r="O35" i="8" s="1"/>
  <c r="P34" i="8"/>
  <c r="Q34" i="8"/>
  <c r="Q35" i="8" s="1"/>
  <c r="R34" i="8"/>
  <c r="R35" i="8" s="1"/>
  <c r="S34" i="8"/>
  <c r="S35" i="8" s="1"/>
  <c r="T34" i="8"/>
  <c r="U34" i="8"/>
  <c r="U35" i="8" s="1"/>
  <c r="V34" i="8"/>
  <c r="V35" i="8" s="1"/>
  <c r="W34" i="8"/>
  <c r="W35" i="8" s="1"/>
  <c r="X34" i="8"/>
  <c r="Y34" i="8"/>
  <c r="Y35" i="8" s="1"/>
  <c r="Z34" i="8"/>
  <c r="Z35" i="8" s="1"/>
  <c r="AA34" i="8"/>
  <c r="AA35" i="8" s="1"/>
  <c r="AB34" i="8"/>
  <c r="AC34" i="8"/>
  <c r="AC35" i="8" s="1"/>
  <c r="AD34" i="8"/>
  <c r="AD35" i="8" s="1"/>
  <c r="AE34" i="8"/>
  <c r="AE35" i="8" s="1"/>
  <c r="AF34" i="8"/>
  <c r="AG34" i="8"/>
  <c r="AG35" i="8" s="1"/>
  <c r="AH34" i="8"/>
  <c r="AH35" i="8" s="1"/>
  <c r="AI34" i="8"/>
  <c r="AI35" i="8" s="1"/>
  <c r="AJ34" i="8"/>
  <c r="AK34" i="8"/>
  <c r="AK35" i="8" s="1"/>
  <c r="AL34" i="8"/>
  <c r="AL35" i="8" s="1"/>
  <c r="AM34" i="8"/>
  <c r="AM35" i="8" s="1"/>
  <c r="AN34" i="8"/>
  <c r="AO34" i="8"/>
  <c r="AO35" i="8" s="1"/>
  <c r="AP34" i="8"/>
  <c r="AP35" i="8" s="1"/>
  <c r="AQ34" i="8"/>
  <c r="AQ35" i="8" s="1"/>
  <c r="AR34" i="8"/>
  <c r="AS34" i="8"/>
  <c r="AS35" i="8" s="1"/>
  <c r="AT34" i="8"/>
  <c r="AT35" i="8" s="1"/>
  <c r="AU34" i="8"/>
  <c r="AU35" i="8" s="1"/>
  <c r="AV34" i="8"/>
  <c r="AW34" i="8"/>
  <c r="AW35" i="8" s="1"/>
  <c r="AX34" i="8"/>
  <c r="AX35" i="8" s="1"/>
  <c r="AY34" i="8"/>
  <c r="AY35" i="8" s="1"/>
  <c r="AZ34" i="8"/>
  <c r="BA34" i="8"/>
  <c r="BA35" i="8" s="1"/>
  <c r="BB34" i="8"/>
  <c r="BB35" i="8" s="1"/>
  <c r="BC34" i="8"/>
  <c r="BC35" i="8" s="1"/>
  <c r="BD34" i="8"/>
  <c r="BE34" i="8"/>
  <c r="BE35" i="8" s="1"/>
  <c r="BF34" i="8"/>
  <c r="BF35" i="8" s="1"/>
  <c r="BG34" i="8"/>
  <c r="BG35" i="8" s="1"/>
  <c r="BH34" i="8"/>
  <c r="BI34" i="8"/>
  <c r="BI35" i="8" s="1"/>
  <c r="BJ34" i="8"/>
  <c r="BJ35" i="8" s="1"/>
  <c r="BK34" i="8"/>
  <c r="BK35" i="8" s="1"/>
  <c r="BL34" i="8"/>
  <c r="BM34" i="8"/>
  <c r="BM35" i="8" s="1"/>
  <c r="BN34" i="8"/>
  <c r="BN35" i="8" s="1"/>
  <c r="BO34" i="8"/>
  <c r="BO35" i="8" s="1"/>
  <c r="BP34" i="8"/>
  <c r="BQ34" i="8"/>
  <c r="BQ35" i="8" s="1"/>
  <c r="BR34" i="8"/>
  <c r="BR35" i="8" s="1"/>
  <c r="BS34" i="8"/>
  <c r="BS35" i="8" s="1"/>
  <c r="BT34" i="8"/>
  <c r="BU34" i="8"/>
  <c r="BU35" i="8" s="1"/>
  <c r="BV34" i="8"/>
  <c r="BV35" i="8" s="1"/>
  <c r="BW34" i="8"/>
  <c r="BW35" i="8" s="1"/>
  <c r="BX34" i="8"/>
  <c r="BY34" i="8"/>
  <c r="BY35" i="8" s="1"/>
  <c r="BZ34" i="8"/>
  <c r="BZ35" i="8" s="1"/>
  <c r="CA34" i="8"/>
  <c r="CA35" i="8" s="1"/>
  <c r="CB34" i="8"/>
  <c r="CC34" i="8"/>
  <c r="CC35" i="8" s="1"/>
  <c r="CD34" i="8"/>
  <c r="CD35" i="8" s="1"/>
  <c r="CE34" i="8"/>
  <c r="CE35" i="8" s="1"/>
  <c r="CF34" i="8"/>
  <c r="CG34" i="8"/>
  <c r="CG35" i="8" s="1"/>
  <c r="CH34" i="8"/>
  <c r="CH35" i="8" s="1"/>
  <c r="CI34" i="8"/>
  <c r="CI35" i="8" s="1"/>
  <c r="CJ34" i="8"/>
  <c r="CK34" i="8"/>
  <c r="CK35" i="8" s="1"/>
  <c r="CL34" i="8"/>
  <c r="CL35" i="8" s="1"/>
  <c r="CM34" i="8"/>
  <c r="CM35" i="8" s="1"/>
  <c r="CN34" i="8"/>
  <c r="CO34" i="8"/>
  <c r="CO35" i="8" s="1"/>
  <c r="CP34" i="8"/>
  <c r="CP35" i="8" s="1"/>
  <c r="CQ34" i="8"/>
  <c r="CQ35" i="8" s="1"/>
  <c r="CR34" i="8"/>
  <c r="CS34" i="8"/>
  <c r="CS35" i="8" s="1"/>
  <c r="CT34" i="8"/>
  <c r="CT35" i="8" s="1"/>
  <c r="CU34" i="8"/>
  <c r="CU35" i="8" s="1"/>
  <c r="CV34" i="8"/>
  <c r="CW34" i="8"/>
  <c r="CW35" i="8" s="1"/>
  <c r="CX34" i="8"/>
  <c r="CX35" i="8" s="1"/>
  <c r="CY34" i="8"/>
  <c r="CY35" i="8" s="1"/>
  <c r="CZ34" i="8"/>
  <c r="DA34" i="8"/>
  <c r="DA35" i="8" s="1"/>
  <c r="DB34" i="8"/>
  <c r="DB35" i="8" s="1"/>
  <c r="DC34" i="8"/>
  <c r="DC35" i="8" s="1"/>
  <c r="DD34" i="8"/>
  <c r="DE34" i="8"/>
  <c r="DE35" i="8" s="1"/>
  <c r="DF34" i="8"/>
  <c r="DF35" i="8" s="1"/>
  <c r="DG34" i="8"/>
  <c r="DG35" i="8" s="1"/>
  <c r="DH34" i="8"/>
  <c r="DI34" i="8"/>
  <c r="DI35" i="8" s="1"/>
  <c r="DJ34" i="8"/>
  <c r="DJ35" i="8" s="1"/>
  <c r="DK34" i="8"/>
  <c r="DK35" i="8" s="1"/>
  <c r="DL34" i="8"/>
  <c r="DM34" i="8"/>
  <c r="DM35" i="8" s="1"/>
  <c r="DN34" i="8"/>
  <c r="DN35" i="8" s="1"/>
  <c r="DO34" i="8"/>
  <c r="DO35" i="8" s="1"/>
  <c r="DP34" i="8"/>
  <c r="DQ34" i="8"/>
  <c r="DQ35" i="8" s="1"/>
  <c r="DR34" i="8"/>
  <c r="DR35" i="8" s="1"/>
  <c r="DS34" i="8"/>
  <c r="DS35" i="8" s="1"/>
  <c r="DT34" i="8"/>
  <c r="DU34" i="8"/>
  <c r="DU35" i="8" s="1"/>
  <c r="DV34" i="8"/>
  <c r="DV35" i="8" s="1"/>
  <c r="DW34" i="8"/>
  <c r="DW35" i="8" s="1"/>
  <c r="DX34" i="8"/>
  <c r="DY34" i="8"/>
  <c r="DY35" i="8" s="1"/>
  <c r="DZ34" i="8"/>
  <c r="DZ35" i="8" s="1"/>
  <c r="EA34" i="8"/>
  <c r="EA35" i="8" s="1"/>
  <c r="EB34" i="8"/>
  <c r="EC34" i="8"/>
  <c r="EC35" i="8" s="1"/>
  <c r="ED34" i="8"/>
  <c r="ED35" i="8" s="1"/>
  <c r="EE34" i="8"/>
  <c r="EE35" i="8" s="1"/>
  <c r="EF34" i="8"/>
  <c r="EG34" i="8"/>
  <c r="EG35" i="8" s="1"/>
  <c r="EH34" i="8"/>
  <c r="EH35" i="8" s="1"/>
  <c r="EI34" i="8"/>
  <c r="EI35" i="8" s="1"/>
  <c r="EJ34" i="8"/>
  <c r="EK34" i="8"/>
  <c r="EK35" i="8" s="1"/>
  <c r="EL34" i="8"/>
  <c r="EL35" i="8" s="1"/>
  <c r="EM34" i="8"/>
  <c r="EM35" i="8" s="1"/>
  <c r="EN34" i="8"/>
  <c r="EO34" i="8"/>
  <c r="EO35" i="8" s="1"/>
  <c r="EP34" i="8"/>
  <c r="EP35" i="8" s="1"/>
  <c r="EQ34" i="8"/>
  <c r="EQ35" i="8" s="1"/>
  <c r="ER34" i="8"/>
  <c r="ES34" i="8"/>
  <c r="ES35" i="8" s="1"/>
  <c r="ET34" i="8"/>
  <c r="ET35" i="8" s="1"/>
  <c r="EU34" i="8"/>
  <c r="EU35" i="8" s="1"/>
  <c r="EV34" i="8"/>
  <c r="EW34" i="8"/>
  <c r="EW35" i="8" s="1"/>
  <c r="EX34" i="8"/>
  <c r="EX35" i="8" s="1"/>
  <c r="EY34" i="8"/>
  <c r="EY35" i="8" s="1"/>
  <c r="EZ34" i="8"/>
  <c r="FA34" i="8"/>
  <c r="FA35" i="8" s="1"/>
  <c r="FB34" i="8"/>
  <c r="FB35" i="8" s="1"/>
  <c r="FC34" i="8"/>
  <c r="FC35" i="8" s="1"/>
  <c r="FD34" i="8"/>
  <c r="FE34" i="8"/>
  <c r="FE35" i="8" s="1"/>
  <c r="FF34" i="8"/>
  <c r="FF35" i="8" s="1"/>
  <c r="FG34" i="8"/>
  <c r="FG35" i="8" s="1"/>
  <c r="FH34" i="8"/>
  <c r="FI34" i="8"/>
  <c r="FI35" i="8" s="1"/>
  <c r="FJ34" i="8"/>
  <c r="FJ35" i="8" s="1"/>
  <c r="FK34" i="8"/>
  <c r="FK35" i="8" s="1"/>
  <c r="E37" i="3" l="1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DZ37" i="3"/>
  <c r="EA37" i="3"/>
  <c r="EB37" i="3"/>
  <c r="EC37" i="3"/>
  <c r="ED37" i="3"/>
  <c r="EE37" i="3"/>
  <c r="EF37" i="3"/>
  <c r="EG37" i="3"/>
  <c r="EH37" i="3"/>
  <c r="EI37" i="3"/>
  <c r="EJ37" i="3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D37" i="3"/>
  <c r="D34" i="8"/>
  <c r="F38" i="3" l="1"/>
  <c r="I38" i="3"/>
  <c r="L38" i="3"/>
  <c r="O38" i="3"/>
  <c r="R38" i="3"/>
  <c r="U38" i="3"/>
  <c r="X38" i="3"/>
  <c r="AA38" i="3"/>
  <c r="AD38" i="3"/>
  <c r="AG38" i="3"/>
  <c r="AJ38" i="3"/>
  <c r="AM38" i="3"/>
  <c r="AP38" i="3"/>
  <c r="AS38" i="3"/>
  <c r="AV38" i="3"/>
  <c r="AY38" i="3"/>
  <c r="BB38" i="3"/>
  <c r="BE38" i="3"/>
  <c r="BH38" i="3"/>
  <c r="BK38" i="3"/>
  <c r="BQ38" i="3"/>
  <c r="BT38" i="3"/>
  <c r="BW38" i="3"/>
  <c r="BZ38" i="3"/>
  <c r="CC38" i="3"/>
  <c r="CF38" i="3"/>
  <c r="CI38" i="3"/>
  <c r="CL38" i="3"/>
  <c r="CO38" i="3"/>
  <c r="CX38" i="3"/>
  <c r="DA38" i="3"/>
  <c r="DD38" i="3"/>
  <c r="DG38" i="3"/>
  <c r="DJ38" i="3"/>
  <c r="DM38" i="3"/>
  <c r="DP38" i="3"/>
  <c r="DS38" i="3"/>
  <c r="DV38" i="3"/>
  <c r="DY38" i="3"/>
  <c r="EB38" i="3"/>
  <c r="EE38" i="3"/>
  <c r="EH38" i="3"/>
  <c r="EK38" i="3"/>
  <c r="EN38" i="3"/>
  <c r="EQ38" i="3"/>
  <c r="ET38" i="3"/>
  <c r="EW38" i="3"/>
  <c r="EZ38" i="3"/>
  <c r="FC38" i="3"/>
  <c r="FF38" i="3"/>
  <c r="FI38" i="3"/>
  <c r="GR34" i="9" l="1"/>
  <c r="GR35" i="9" s="1"/>
  <c r="GQ34" i="9"/>
  <c r="GQ35" i="9" s="1"/>
  <c r="GP34" i="9"/>
  <c r="GP35" i="9" s="1"/>
  <c r="GO34" i="9"/>
  <c r="GO35" i="9" s="1"/>
  <c r="GN34" i="9"/>
  <c r="GN35" i="9" s="1"/>
  <c r="GM34" i="9"/>
  <c r="GM35" i="9" s="1"/>
  <c r="GL34" i="9"/>
  <c r="GL35" i="9" s="1"/>
  <c r="GK34" i="9"/>
  <c r="GK35" i="9" s="1"/>
  <c r="GJ34" i="9"/>
  <c r="GJ35" i="9" s="1"/>
  <c r="GI34" i="9"/>
  <c r="GI35" i="9" s="1"/>
  <c r="GH34" i="9"/>
  <c r="GH35" i="9" s="1"/>
  <c r="GG34" i="9"/>
  <c r="GG35" i="9" s="1"/>
  <c r="GF34" i="9"/>
  <c r="GF35" i="9" s="1"/>
  <c r="GE34" i="9"/>
  <c r="GE35" i="9" s="1"/>
  <c r="GD34" i="9"/>
  <c r="GD35" i="9" s="1"/>
  <c r="GC34" i="9"/>
  <c r="GC35" i="9" s="1"/>
  <c r="GB34" i="9"/>
  <c r="GB35" i="9" s="1"/>
  <c r="GA34" i="9"/>
  <c r="GA35" i="9" s="1"/>
  <c r="FZ34" i="9"/>
  <c r="FZ35" i="9" s="1"/>
  <c r="FY34" i="9"/>
  <c r="FY35" i="9" s="1"/>
  <c r="FX34" i="9"/>
  <c r="FX35" i="9" s="1"/>
  <c r="FW34" i="9"/>
  <c r="FW35" i="9" s="1"/>
  <c r="FV34" i="9"/>
  <c r="FV35" i="9" s="1"/>
  <c r="FU34" i="9"/>
  <c r="FU35" i="9" s="1"/>
  <c r="FT34" i="9"/>
  <c r="FT35" i="9" s="1"/>
  <c r="FS34" i="9"/>
  <c r="FS35" i="9" s="1"/>
  <c r="FR34" i="9"/>
  <c r="FR35" i="9" s="1"/>
  <c r="FQ34" i="9"/>
  <c r="FQ35" i="9" s="1"/>
  <c r="FP34" i="9"/>
  <c r="FP35" i="9" s="1"/>
  <c r="FO34" i="9"/>
  <c r="FO35" i="9" s="1"/>
  <c r="FN34" i="9"/>
  <c r="FN35" i="9" s="1"/>
  <c r="FM34" i="9"/>
  <c r="FM35" i="9" s="1"/>
  <c r="FL34" i="9"/>
  <c r="FL35" i="9" s="1"/>
  <c r="FK34" i="9"/>
  <c r="FK35" i="9" s="1"/>
  <c r="FJ34" i="9"/>
  <c r="FJ35" i="9" s="1"/>
  <c r="FI34" i="9"/>
  <c r="FI35" i="9" s="1"/>
  <c r="FH34" i="9"/>
  <c r="FH35" i="9" s="1"/>
  <c r="FG34" i="9"/>
  <c r="FG35" i="9" s="1"/>
  <c r="FF34" i="9"/>
  <c r="FF35" i="9" s="1"/>
  <c r="FE34" i="9"/>
  <c r="FE35" i="9" s="1"/>
  <c r="FD34" i="9"/>
  <c r="FD35" i="9" s="1"/>
  <c r="FC34" i="9"/>
  <c r="FC35" i="9" s="1"/>
  <c r="FB34" i="9"/>
  <c r="FB35" i="9" s="1"/>
  <c r="FA34" i="9"/>
  <c r="FA35" i="9" s="1"/>
  <c r="EZ34" i="9"/>
  <c r="EZ35" i="9" s="1"/>
  <c r="EY34" i="9"/>
  <c r="EY35" i="9" s="1"/>
  <c r="EX34" i="9"/>
  <c r="EX35" i="9" s="1"/>
  <c r="EW34" i="9"/>
  <c r="EW35" i="9" s="1"/>
  <c r="EV34" i="9"/>
  <c r="EV35" i="9" s="1"/>
  <c r="EU34" i="9"/>
  <c r="EU35" i="9" s="1"/>
  <c r="ET34" i="9"/>
  <c r="ET35" i="9" s="1"/>
  <c r="ES34" i="9"/>
  <c r="ES35" i="9" s="1"/>
  <c r="ER34" i="9"/>
  <c r="ER35" i="9" s="1"/>
  <c r="EQ34" i="9"/>
  <c r="EQ35" i="9" s="1"/>
  <c r="EP34" i="9"/>
  <c r="EP35" i="9" s="1"/>
  <c r="EO34" i="9"/>
  <c r="EO35" i="9" s="1"/>
  <c r="EN34" i="9"/>
  <c r="EN35" i="9" s="1"/>
  <c r="EM34" i="9"/>
  <c r="EM35" i="9" s="1"/>
  <c r="EL34" i="9"/>
  <c r="EL35" i="9" s="1"/>
  <c r="EK34" i="9"/>
  <c r="EK35" i="9" s="1"/>
  <c r="EJ34" i="9"/>
  <c r="EJ35" i="9" s="1"/>
  <c r="EI34" i="9"/>
  <c r="EI35" i="9" s="1"/>
  <c r="EH34" i="9"/>
  <c r="EH35" i="9" s="1"/>
  <c r="EG34" i="9"/>
  <c r="EG35" i="9" s="1"/>
  <c r="EF34" i="9"/>
  <c r="EF35" i="9" s="1"/>
  <c r="EE34" i="9"/>
  <c r="EE35" i="9" s="1"/>
  <c r="ED34" i="9"/>
  <c r="ED35" i="9" s="1"/>
  <c r="EC34" i="9"/>
  <c r="EC35" i="9" s="1"/>
  <c r="EB34" i="9"/>
  <c r="EB35" i="9" s="1"/>
  <c r="EA34" i="9"/>
  <c r="EA35" i="9" s="1"/>
  <c r="DZ34" i="9"/>
  <c r="DZ35" i="9" s="1"/>
  <c r="DY34" i="9"/>
  <c r="DY35" i="9" s="1"/>
  <c r="DX34" i="9"/>
  <c r="DX35" i="9" s="1"/>
  <c r="DW34" i="9"/>
  <c r="DW35" i="9" s="1"/>
  <c r="DV34" i="9"/>
  <c r="DV35" i="9" s="1"/>
  <c r="DU34" i="9"/>
  <c r="DU35" i="9" s="1"/>
  <c r="DT34" i="9"/>
  <c r="DT35" i="9" s="1"/>
  <c r="DS34" i="9"/>
  <c r="DS35" i="9" s="1"/>
  <c r="DR34" i="9"/>
  <c r="DR35" i="9" s="1"/>
  <c r="DQ34" i="9"/>
  <c r="DQ35" i="9" s="1"/>
  <c r="DP34" i="9"/>
  <c r="DP35" i="9" s="1"/>
  <c r="DO34" i="9"/>
  <c r="DO35" i="9" s="1"/>
  <c r="DN34" i="9"/>
  <c r="DN35" i="9" s="1"/>
  <c r="DM34" i="9"/>
  <c r="DM35" i="9" s="1"/>
  <c r="DL34" i="9"/>
  <c r="DL35" i="9" s="1"/>
  <c r="DK34" i="9"/>
  <c r="DK35" i="9" s="1"/>
  <c r="DJ34" i="9"/>
  <c r="DJ35" i="9" s="1"/>
  <c r="DI34" i="9"/>
  <c r="DI35" i="9" s="1"/>
  <c r="DH34" i="9"/>
  <c r="DH35" i="9" s="1"/>
  <c r="DG34" i="9"/>
  <c r="DG35" i="9" s="1"/>
  <c r="DF34" i="9"/>
  <c r="DF35" i="9" s="1"/>
  <c r="DE34" i="9"/>
  <c r="DE35" i="9" s="1"/>
  <c r="DD34" i="9"/>
  <c r="DD35" i="9" s="1"/>
  <c r="DC34" i="9"/>
  <c r="DC35" i="9" s="1"/>
  <c r="DB34" i="9"/>
  <c r="DB35" i="9" s="1"/>
  <c r="DA34" i="9"/>
  <c r="DA35" i="9" s="1"/>
  <c r="CZ34" i="9"/>
  <c r="CZ35" i="9" s="1"/>
  <c r="CY34" i="9"/>
  <c r="CY35" i="9" s="1"/>
  <c r="CX34" i="9"/>
  <c r="CX35" i="9" s="1"/>
  <c r="CW34" i="9"/>
  <c r="CW35" i="9" s="1"/>
  <c r="CV34" i="9"/>
  <c r="CV35" i="9" s="1"/>
  <c r="CU34" i="9"/>
  <c r="CU35" i="9" s="1"/>
  <c r="CT34" i="9"/>
  <c r="CT35" i="9" s="1"/>
  <c r="CS34" i="9"/>
  <c r="CS35" i="9" s="1"/>
  <c r="CR34" i="9"/>
  <c r="CR35" i="9" s="1"/>
  <c r="CQ34" i="9"/>
  <c r="CQ35" i="9" s="1"/>
  <c r="CP34" i="9"/>
  <c r="CP35" i="9" s="1"/>
  <c r="CO34" i="9"/>
  <c r="CO35" i="9" s="1"/>
  <c r="CN34" i="9"/>
  <c r="CN35" i="9" s="1"/>
  <c r="CM34" i="9"/>
  <c r="CM35" i="9" s="1"/>
  <c r="CL34" i="9"/>
  <c r="CL35" i="9" s="1"/>
  <c r="CK34" i="9"/>
  <c r="CK35" i="9" s="1"/>
  <c r="CJ34" i="9"/>
  <c r="CJ35" i="9" s="1"/>
  <c r="CI34" i="9"/>
  <c r="CI35" i="9" s="1"/>
  <c r="CH34" i="9"/>
  <c r="CH35" i="9" s="1"/>
  <c r="CG34" i="9"/>
  <c r="CG35" i="9" s="1"/>
  <c r="CF34" i="9"/>
  <c r="CF35" i="9" s="1"/>
  <c r="CE34" i="9"/>
  <c r="CE35" i="9" s="1"/>
  <c r="CD34" i="9"/>
  <c r="CD35" i="9" s="1"/>
  <c r="CC34" i="9"/>
  <c r="CC35" i="9" s="1"/>
  <c r="CB34" i="9"/>
  <c r="CB35" i="9" s="1"/>
  <c r="CA34" i="9"/>
  <c r="CA35" i="9" s="1"/>
  <c r="BZ34" i="9"/>
  <c r="BZ35" i="9" s="1"/>
  <c r="BY34" i="9"/>
  <c r="BY35" i="9" s="1"/>
  <c r="BX34" i="9"/>
  <c r="BX35" i="9" s="1"/>
  <c r="BW34" i="9"/>
  <c r="BW35" i="9" s="1"/>
  <c r="BV34" i="9"/>
  <c r="BV35" i="9" s="1"/>
  <c r="BU34" i="9"/>
  <c r="BU35" i="9" s="1"/>
  <c r="BT34" i="9"/>
  <c r="BT35" i="9" s="1"/>
  <c r="BS34" i="9"/>
  <c r="BS35" i="9" s="1"/>
  <c r="BR34" i="9"/>
  <c r="BR35" i="9" s="1"/>
  <c r="BQ34" i="9"/>
  <c r="BQ35" i="9" s="1"/>
  <c r="BP34" i="9"/>
  <c r="BP35" i="9" s="1"/>
  <c r="BO34" i="9"/>
  <c r="BO35" i="9" s="1"/>
  <c r="BN34" i="9"/>
  <c r="BN35" i="9" s="1"/>
  <c r="BM34" i="9"/>
  <c r="BM35" i="9" s="1"/>
  <c r="BL34" i="9"/>
  <c r="BL35" i="9" s="1"/>
  <c r="BK34" i="9"/>
  <c r="BK35" i="9" s="1"/>
  <c r="BJ34" i="9"/>
  <c r="BJ35" i="9" s="1"/>
  <c r="BI34" i="9"/>
  <c r="BI35" i="9" s="1"/>
  <c r="BH34" i="9"/>
  <c r="BH35" i="9" s="1"/>
  <c r="BG34" i="9"/>
  <c r="BG35" i="9" s="1"/>
  <c r="BF34" i="9"/>
  <c r="BF35" i="9" s="1"/>
  <c r="BE34" i="9"/>
  <c r="BE35" i="9" s="1"/>
  <c r="BD34" i="9"/>
  <c r="BD35" i="9" s="1"/>
  <c r="BC34" i="9"/>
  <c r="BC35" i="9" s="1"/>
  <c r="BB34" i="9"/>
  <c r="BB35" i="9" s="1"/>
  <c r="BA34" i="9"/>
  <c r="BA35" i="9" s="1"/>
  <c r="AZ34" i="9"/>
  <c r="AZ35" i="9" s="1"/>
  <c r="AY34" i="9"/>
  <c r="AY35" i="9" s="1"/>
  <c r="AX34" i="9"/>
  <c r="AX35" i="9" s="1"/>
  <c r="AW34" i="9"/>
  <c r="AW35" i="9" s="1"/>
  <c r="AV34" i="9"/>
  <c r="AV35" i="9" s="1"/>
  <c r="AU34" i="9"/>
  <c r="AU35" i="9" s="1"/>
  <c r="AT34" i="9"/>
  <c r="AT35" i="9" s="1"/>
  <c r="AS34" i="9"/>
  <c r="AS35" i="9" s="1"/>
  <c r="AR34" i="9"/>
  <c r="AR35" i="9" s="1"/>
  <c r="AQ34" i="9"/>
  <c r="AQ35" i="9" s="1"/>
  <c r="AP34" i="9"/>
  <c r="AP35" i="9" s="1"/>
  <c r="AO34" i="9"/>
  <c r="AO35" i="9" s="1"/>
  <c r="AN34" i="9"/>
  <c r="AN35" i="9" s="1"/>
  <c r="AM34" i="9"/>
  <c r="AM35" i="9" s="1"/>
  <c r="AL34" i="9"/>
  <c r="AL35" i="9" s="1"/>
  <c r="AK34" i="9"/>
  <c r="AK35" i="9" s="1"/>
  <c r="AJ34" i="9"/>
  <c r="AJ35" i="9" s="1"/>
  <c r="AI34" i="9"/>
  <c r="AI35" i="9" s="1"/>
  <c r="AH34" i="9"/>
  <c r="AH35" i="9" s="1"/>
  <c r="AG34" i="9"/>
  <c r="AG35" i="9" s="1"/>
  <c r="AF34" i="9"/>
  <c r="AF35" i="9" s="1"/>
  <c r="AE34" i="9"/>
  <c r="AE35" i="9" s="1"/>
  <c r="AD34" i="9"/>
  <c r="AD35" i="9" s="1"/>
  <c r="AC34" i="9"/>
  <c r="AC35" i="9" s="1"/>
  <c r="AB34" i="9"/>
  <c r="AB35" i="9" s="1"/>
  <c r="AA34" i="9"/>
  <c r="AA35" i="9" s="1"/>
  <c r="Z34" i="9"/>
  <c r="Z35" i="9" s="1"/>
  <c r="Y34" i="9"/>
  <c r="Y35" i="9" s="1"/>
  <c r="X34" i="9"/>
  <c r="X35" i="9" s="1"/>
  <c r="W34" i="9"/>
  <c r="W35" i="9" s="1"/>
  <c r="V34" i="9"/>
  <c r="V35" i="9" s="1"/>
  <c r="U34" i="9"/>
  <c r="U35" i="9" s="1"/>
  <c r="T34" i="9"/>
  <c r="T35" i="9" s="1"/>
  <c r="S34" i="9"/>
  <c r="S35" i="9" s="1"/>
  <c r="R34" i="9"/>
  <c r="R35" i="9" s="1"/>
  <c r="Q34" i="9"/>
  <c r="Q35" i="9" s="1"/>
  <c r="P34" i="9"/>
  <c r="P35" i="9" s="1"/>
  <c r="O34" i="9"/>
  <c r="O35" i="9" s="1"/>
  <c r="N34" i="9"/>
  <c r="N35" i="9" s="1"/>
  <c r="M34" i="9"/>
  <c r="M35" i="9" s="1"/>
  <c r="L34" i="9"/>
  <c r="L35" i="9" s="1"/>
  <c r="K34" i="9"/>
  <c r="K35" i="9" s="1"/>
  <c r="J34" i="9"/>
  <c r="J35" i="9" s="1"/>
  <c r="I34" i="9"/>
  <c r="I35" i="9" s="1"/>
  <c r="H34" i="9"/>
  <c r="H35" i="9" s="1"/>
  <c r="G34" i="9"/>
  <c r="G35" i="9" s="1"/>
  <c r="F34" i="9"/>
  <c r="F35" i="9" s="1"/>
  <c r="E34" i="9"/>
  <c r="E35" i="9" s="1"/>
  <c r="D34" i="9"/>
  <c r="D35" i="9" s="1"/>
  <c r="C34" i="9"/>
  <c r="C35" i="9" s="1"/>
  <c r="E39" i="9" l="1"/>
  <c r="D39" i="9" s="1"/>
  <c r="G53" i="9"/>
  <c r="F53" i="9" s="1"/>
  <c r="K53" i="9"/>
  <c r="J53" i="9" s="1"/>
  <c r="E57" i="9"/>
  <c r="D57" i="9" s="1"/>
  <c r="G44" i="9"/>
  <c r="F44" i="9" s="1"/>
  <c r="E48" i="9"/>
  <c r="D48" i="9" s="1"/>
  <c r="E44" i="9"/>
  <c r="D44" i="9" s="1"/>
  <c r="I44" i="9"/>
  <c r="H44" i="9" s="1"/>
  <c r="E53" i="9"/>
  <c r="D53" i="9" s="1"/>
  <c r="I53" i="9"/>
  <c r="H53" i="9" s="1"/>
  <c r="M53" i="9"/>
  <c r="L53" i="9" s="1"/>
  <c r="G45" i="9"/>
  <c r="F45" i="9" s="1"/>
  <c r="I43" i="9"/>
  <c r="H43" i="9" s="1"/>
  <c r="E58" i="9"/>
  <c r="D58" i="9" s="1"/>
  <c r="E38" i="9"/>
  <c r="D38" i="9" s="1"/>
  <c r="E45" i="9"/>
  <c r="D45" i="9" s="1"/>
  <c r="G43" i="9"/>
  <c r="F43" i="9" s="1"/>
  <c r="I45" i="9"/>
  <c r="H45" i="9" s="1"/>
  <c r="E47" i="9"/>
  <c r="D47" i="9" s="1"/>
  <c r="E54" i="9"/>
  <c r="D54" i="9" s="1"/>
  <c r="G52" i="9"/>
  <c r="F52" i="9" s="1"/>
  <c r="I54" i="9"/>
  <c r="H54" i="9" s="1"/>
  <c r="K52" i="9"/>
  <c r="J52" i="9" s="1"/>
  <c r="M54" i="9"/>
  <c r="L54" i="9" s="1"/>
  <c r="E56" i="9"/>
  <c r="D56" i="9" s="1"/>
  <c r="E49" i="9"/>
  <c r="D49" i="9" s="1"/>
  <c r="E52" i="9"/>
  <c r="D52" i="9" s="1"/>
  <c r="G54" i="9"/>
  <c r="F54" i="9" s="1"/>
  <c r="I52" i="9"/>
  <c r="H52" i="9" s="1"/>
  <c r="E40" i="9"/>
  <c r="D40" i="9" s="1"/>
  <c r="E43" i="9"/>
  <c r="D43" i="9" s="1"/>
  <c r="K54" i="9"/>
  <c r="J54" i="9" s="1"/>
  <c r="M52" i="9"/>
  <c r="L52" i="9" s="1"/>
  <c r="E55" i="9" l="1"/>
  <c r="D55" i="9"/>
  <c r="J55" i="9"/>
  <c r="K55" i="9"/>
  <c r="E41" i="9"/>
  <c r="D41" i="9"/>
  <c r="M55" i="9"/>
  <c r="L55" i="9"/>
  <c r="I55" i="9"/>
  <c r="H55" i="9"/>
  <c r="E59" i="9"/>
  <c r="D59" i="9"/>
  <c r="F55" i="9"/>
  <c r="G55" i="9"/>
  <c r="F46" i="9"/>
  <c r="G46" i="9"/>
  <c r="I46" i="9"/>
  <c r="H46" i="9"/>
  <c r="E46" i="9"/>
  <c r="D46" i="9"/>
  <c r="E50" i="9"/>
  <c r="D50" i="9"/>
  <c r="D35" i="8" l="1"/>
  <c r="C34" i="8"/>
  <c r="C35" i="8" s="1"/>
  <c r="GR39" i="7"/>
  <c r="GQ39" i="7"/>
  <c r="GP39" i="7"/>
  <c r="GO39" i="7"/>
  <c r="GN39" i="7"/>
  <c r="GM39" i="7"/>
  <c r="GL39" i="7"/>
  <c r="GK39" i="7"/>
  <c r="GJ39" i="7"/>
  <c r="GI39" i="7"/>
  <c r="GH39" i="7"/>
  <c r="GG39" i="7"/>
  <c r="GF39" i="7"/>
  <c r="GE39" i="7"/>
  <c r="GD39" i="7"/>
  <c r="GC39" i="7"/>
  <c r="GB39" i="7"/>
  <c r="GA39" i="7"/>
  <c r="FZ39" i="7"/>
  <c r="FY39" i="7"/>
  <c r="FX39" i="7"/>
  <c r="FW39" i="7"/>
  <c r="FV39" i="7"/>
  <c r="FU39" i="7"/>
  <c r="FT39" i="7"/>
  <c r="FS39" i="7"/>
  <c r="FR39" i="7"/>
  <c r="FQ39" i="7"/>
  <c r="FP39" i="7"/>
  <c r="FO39" i="7"/>
  <c r="FN39" i="7"/>
  <c r="FM39" i="7"/>
  <c r="FL39" i="7"/>
  <c r="FK39" i="7"/>
  <c r="FJ39" i="7"/>
  <c r="FI39" i="7"/>
  <c r="FH39" i="7"/>
  <c r="FG39" i="7"/>
  <c r="FF39" i="7"/>
  <c r="FE39" i="7"/>
  <c r="FD39" i="7"/>
  <c r="FC39" i="7"/>
  <c r="FB39" i="7"/>
  <c r="FA39" i="7"/>
  <c r="EZ39" i="7"/>
  <c r="EY39" i="7"/>
  <c r="EX39" i="7"/>
  <c r="EW39" i="7"/>
  <c r="EV39" i="7"/>
  <c r="EU39" i="7"/>
  <c r="ET39" i="7"/>
  <c r="ES39" i="7"/>
  <c r="ER39" i="7"/>
  <c r="EQ39" i="7"/>
  <c r="EP39" i="7"/>
  <c r="EO39" i="7"/>
  <c r="EN39" i="7"/>
  <c r="EM39" i="7"/>
  <c r="EL39" i="7"/>
  <c r="EK39" i="7"/>
  <c r="EJ39" i="7"/>
  <c r="EI39" i="7"/>
  <c r="EH39" i="7"/>
  <c r="EG39" i="7"/>
  <c r="EF39" i="7"/>
  <c r="EE39" i="7"/>
  <c r="ED39" i="7"/>
  <c r="EC39" i="7"/>
  <c r="EB39" i="7"/>
  <c r="EA39" i="7"/>
  <c r="DZ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G49" i="7" l="1"/>
  <c r="E62" i="7"/>
  <c r="E44" i="7"/>
  <c r="E53" i="7"/>
  <c r="G58" i="7"/>
  <c r="K58" i="7"/>
  <c r="E38" i="8"/>
  <c r="D38" i="8" s="1"/>
  <c r="E44" i="8"/>
  <c r="D44" i="8" s="1"/>
  <c r="G45" i="8"/>
  <c r="F45" i="8" s="1"/>
  <c r="E47" i="8"/>
  <c r="D47" i="8" s="1"/>
  <c r="E53" i="8"/>
  <c r="D53" i="8" s="1"/>
  <c r="G54" i="8"/>
  <c r="F54" i="8" s="1"/>
  <c r="K52" i="8"/>
  <c r="J52" i="8" s="1"/>
  <c r="M53" i="8"/>
  <c r="E58" i="8"/>
  <c r="D58" i="8" s="1"/>
  <c r="E40" i="8"/>
  <c r="D40" i="8" s="1"/>
  <c r="G43" i="8"/>
  <c r="F43" i="8" s="1"/>
  <c r="I44" i="8"/>
  <c r="H44" i="8" s="1"/>
  <c r="E49" i="8"/>
  <c r="D49" i="8" s="1"/>
  <c r="G52" i="8"/>
  <c r="F52" i="8" s="1"/>
  <c r="I53" i="8"/>
  <c r="H53" i="8" s="1"/>
  <c r="K54" i="8"/>
  <c r="J54" i="8" s="1"/>
  <c r="E56" i="8"/>
  <c r="D56" i="8" s="1"/>
  <c r="E43" i="8"/>
  <c r="D43" i="8" s="1"/>
  <c r="G44" i="8"/>
  <c r="F44" i="8" s="1"/>
  <c r="I45" i="8"/>
  <c r="H45" i="8" s="1"/>
  <c r="E52" i="8"/>
  <c r="D52" i="8" s="1"/>
  <c r="G53" i="8"/>
  <c r="F53" i="8" s="1"/>
  <c r="I54" i="8"/>
  <c r="H54" i="8" s="1"/>
  <c r="M52" i="8"/>
  <c r="E57" i="8"/>
  <c r="D57" i="8" s="1"/>
  <c r="I52" i="8"/>
  <c r="H52" i="8" s="1"/>
  <c r="K53" i="8"/>
  <c r="J53" i="8" s="1"/>
  <c r="M54" i="8"/>
  <c r="I43" i="8"/>
  <c r="H43" i="8" s="1"/>
  <c r="E48" i="8"/>
  <c r="D48" i="8" s="1"/>
  <c r="E54" i="8"/>
  <c r="D54" i="8" s="1"/>
  <c r="E39" i="8"/>
  <c r="D39" i="8" s="1"/>
  <c r="E45" i="8"/>
  <c r="D45" i="8" s="1"/>
  <c r="E49" i="7"/>
  <c r="I49" i="7"/>
  <c r="E58" i="7"/>
  <c r="I58" i="7"/>
  <c r="M58" i="7"/>
  <c r="G50" i="7"/>
  <c r="I48" i="7"/>
  <c r="E63" i="7"/>
  <c r="E43" i="7"/>
  <c r="E50" i="7"/>
  <c r="G48" i="7"/>
  <c r="I50" i="7"/>
  <c r="E52" i="7"/>
  <c r="E59" i="7"/>
  <c r="G57" i="7"/>
  <c r="I59" i="7"/>
  <c r="K57" i="7"/>
  <c r="M59" i="7"/>
  <c r="E61" i="7"/>
  <c r="E54" i="7"/>
  <c r="E57" i="7"/>
  <c r="G59" i="7"/>
  <c r="I57" i="7"/>
  <c r="E45" i="7"/>
  <c r="E48" i="7"/>
  <c r="K59" i="7"/>
  <c r="M57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K55" i="8" l="1"/>
  <c r="M55" i="8"/>
  <c r="L55" i="8"/>
  <c r="D50" i="8"/>
  <c r="I46" i="8"/>
  <c r="H46" i="8"/>
  <c r="F46" i="8"/>
  <c r="G46" i="8"/>
  <c r="E50" i="8"/>
  <c r="I55" i="8"/>
  <c r="H55" i="8"/>
  <c r="E46" i="8"/>
  <c r="D46" i="8"/>
  <c r="F55" i="8"/>
  <c r="G55" i="8"/>
  <c r="D41" i="8"/>
  <c r="J55" i="8"/>
  <c r="E55" i="8"/>
  <c r="D55" i="8"/>
  <c r="E59" i="8"/>
  <c r="D59" i="8"/>
  <c r="E41" i="8"/>
  <c r="M60" i="7"/>
  <c r="L60" i="7"/>
  <c r="I60" i="7"/>
  <c r="H60" i="7"/>
  <c r="E64" i="7"/>
  <c r="D64" i="7"/>
  <c r="F60" i="7"/>
  <c r="G60" i="7"/>
  <c r="F51" i="7"/>
  <c r="G51" i="7"/>
  <c r="I51" i="7"/>
  <c r="H51" i="7"/>
  <c r="E51" i="7"/>
  <c r="D51" i="7"/>
  <c r="E60" i="7"/>
  <c r="D60" i="7"/>
  <c r="J60" i="7"/>
  <c r="K60" i="7"/>
  <c r="E55" i="7"/>
  <c r="D55" i="7"/>
  <c r="E46" i="7"/>
  <c r="D46" i="7"/>
  <c r="E38" i="6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7" i="3"/>
  <c r="C38" i="3" s="1"/>
  <c r="D38" i="3"/>
  <c r="E38" i="3"/>
  <c r="G38" i="3"/>
  <c r="H38" i="3"/>
  <c r="J38" i="3"/>
  <c r="K38" i="3"/>
  <c r="M38" i="3"/>
  <c r="N38" i="3"/>
  <c r="P38" i="3"/>
  <c r="Q38" i="3"/>
  <c r="S38" i="3"/>
  <c r="T38" i="3"/>
  <c r="V38" i="3"/>
  <c r="W38" i="3"/>
  <c r="Y38" i="3"/>
  <c r="Z38" i="3"/>
  <c r="AB38" i="3"/>
  <c r="AC38" i="3"/>
  <c r="AE38" i="3"/>
  <c r="AF38" i="3"/>
  <c r="AH38" i="3"/>
  <c r="AI38" i="3"/>
  <c r="AK38" i="3"/>
  <c r="AL38" i="3"/>
  <c r="AN38" i="3"/>
  <c r="AO38" i="3"/>
  <c r="AQ38" i="3"/>
  <c r="AR38" i="3"/>
  <c r="AT38" i="3"/>
  <c r="AU38" i="3"/>
  <c r="AW38" i="3"/>
  <c r="AX38" i="3"/>
  <c r="AZ38" i="3"/>
  <c r="BA38" i="3"/>
  <c r="BC38" i="3"/>
  <c r="BD38" i="3"/>
  <c r="BF38" i="3"/>
  <c r="BG38" i="3"/>
  <c r="BI38" i="3"/>
  <c r="BJ38" i="3"/>
  <c r="BL38" i="3"/>
  <c r="BM38" i="3"/>
  <c r="BN38" i="3"/>
  <c r="BO38" i="3"/>
  <c r="BP38" i="3"/>
  <c r="BR38" i="3"/>
  <c r="BS38" i="3"/>
  <c r="BU38" i="3"/>
  <c r="BV38" i="3"/>
  <c r="BX38" i="3"/>
  <c r="BY38" i="3"/>
  <c r="CA38" i="3"/>
  <c r="CB38" i="3"/>
  <c r="CD38" i="3"/>
  <c r="CE38" i="3"/>
  <c r="CG38" i="3"/>
  <c r="CH38" i="3"/>
  <c r="CJ38" i="3"/>
  <c r="CK38" i="3"/>
  <c r="CM38" i="3"/>
  <c r="CN38" i="3"/>
  <c r="CP38" i="3"/>
  <c r="CQ38" i="3"/>
  <c r="CR38" i="3"/>
  <c r="CS38" i="3"/>
  <c r="CT38" i="3"/>
  <c r="CU38" i="3"/>
  <c r="CV38" i="3"/>
  <c r="CW38" i="3"/>
  <c r="CY38" i="3"/>
  <c r="CZ38" i="3"/>
  <c r="DB38" i="3"/>
  <c r="DC38" i="3"/>
  <c r="DE38" i="3"/>
  <c r="DF38" i="3"/>
  <c r="DH38" i="3"/>
  <c r="DI38" i="3"/>
  <c r="DK38" i="3"/>
  <c r="DL38" i="3"/>
  <c r="DN38" i="3"/>
  <c r="DO38" i="3"/>
  <c r="DQ38" i="3"/>
  <c r="DR38" i="3"/>
  <c r="DT38" i="3"/>
  <c r="DU38" i="3"/>
  <c r="DW38" i="3"/>
  <c r="DX38" i="3"/>
  <c r="DZ38" i="3"/>
  <c r="EA38" i="3"/>
  <c r="EC38" i="3"/>
  <c r="ED38" i="3"/>
  <c r="EF38" i="3"/>
  <c r="EG38" i="3"/>
  <c r="EI38" i="3"/>
  <c r="EJ38" i="3"/>
  <c r="EL38" i="3"/>
  <c r="EM38" i="3"/>
  <c r="EO38" i="3"/>
  <c r="EP38" i="3"/>
  <c r="ER38" i="3"/>
  <c r="ES38" i="3"/>
  <c r="EU38" i="3"/>
  <c r="EV38" i="3"/>
  <c r="EX38" i="3"/>
  <c r="EY38" i="3"/>
  <c r="FA38" i="3"/>
  <c r="FB38" i="3"/>
  <c r="FD38" i="3"/>
  <c r="FE38" i="3"/>
  <c r="FG38" i="3"/>
  <c r="FH38" i="3"/>
  <c r="FJ38" i="3"/>
  <c r="FK38" i="3"/>
  <c r="E61" i="3" l="1"/>
  <c r="D61" i="3" s="1"/>
  <c r="E60" i="3"/>
  <c r="D60" i="3" s="1"/>
  <c r="E59" i="3"/>
  <c r="D59" i="3" s="1"/>
  <c r="M55" i="3"/>
  <c r="L55" i="3" s="1"/>
  <c r="M56" i="3"/>
  <c r="L56" i="3" s="1"/>
  <c r="M57" i="3"/>
  <c r="L57" i="3" s="1"/>
  <c r="K55" i="3"/>
  <c r="J55" i="3" s="1"/>
  <c r="K56" i="3"/>
  <c r="J56" i="3" s="1"/>
  <c r="K57" i="3"/>
  <c r="J57" i="3" s="1"/>
  <c r="I55" i="3"/>
  <c r="H55" i="3" s="1"/>
  <c r="I56" i="3"/>
  <c r="H56" i="3" s="1"/>
  <c r="I57" i="3"/>
  <c r="H57" i="3" s="1"/>
  <c r="G55" i="3"/>
  <c r="F55" i="3" s="1"/>
  <c r="G56" i="3"/>
  <c r="F56" i="3" s="1"/>
  <c r="G57" i="3"/>
  <c r="F57" i="3" s="1"/>
  <c r="E55" i="3"/>
  <c r="D55" i="3" s="1"/>
  <c r="E56" i="3"/>
  <c r="D56" i="3" s="1"/>
  <c r="E57" i="3"/>
  <c r="D57" i="3" s="1"/>
  <c r="E50" i="3"/>
  <c r="D50" i="3" s="1"/>
  <c r="E51" i="3"/>
  <c r="D51" i="3" s="1"/>
  <c r="E52" i="3"/>
  <c r="D52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D46" i="3" s="1"/>
  <c r="E47" i="3"/>
  <c r="D47" i="3" s="1"/>
  <c r="E48" i="3"/>
  <c r="D48" i="3" s="1"/>
  <c r="E41" i="3"/>
  <c r="D41" i="3" s="1"/>
  <c r="E42" i="3"/>
  <c r="D42" i="3" s="1"/>
  <c r="E43" i="3"/>
  <c r="D43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D62" i="3" l="1"/>
  <c r="E62" i="3"/>
  <c r="M58" i="3"/>
  <c r="L58" i="3"/>
  <c r="K58" i="3"/>
  <c r="J58" i="3"/>
  <c r="I58" i="3"/>
  <c r="H58" i="3"/>
  <c r="G58" i="3"/>
  <c r="F58" i="3"/>
  <c r="E53" i="3"/>
  <c r="D53" i="3"/>
  <c r="E58" i="3"/>
  <c r="D58" i="3"/>
  <c r="I49" i="3"/>
  <c r="H49" i="3"/>
  <c r="G49" i="3"/>
  <c r="F49" i="3"/>
  <c r="D44" i="3"/>
  <c r="E44" i="3"/>
  <c r="E49" i="3"/>
  <c r="D49" i="3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H39" i="5" l="1"/>
  <c r="C39" i="5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E63" i="5" l="1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E44" i="5"/>
  <c r="E4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<sst xmlns="http://schemas.openxmlformats.org/spreadsheetml/2006/main" count="2928" uniqueCount="1380">
  <si>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</si>
  <si>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</si>
  <si>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</si>
  <si>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</si>
  <si>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</si>
  <si>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</si>
  <si>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</si>
  <si>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</si>
  <si>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</si>
  <si>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</si>
  <si>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</si>
  <si>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</si>
  <si>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</si>
  <si>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</si>
  <si>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</si>
  <si>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</si>
  <si>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</si>
  <si>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</si>
  <si>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</si>
  <si>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</si>
  <si>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</si>
  <si>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</si>
  <si>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</si>
  <si>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</si>
  <si>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</si>
  <si>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</si>
  <si>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</si>
  <si>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</si>
  <si>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</si>
  <si>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</si>
  <si>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</si>
  <si>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</si>
  <si>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</si>
  <si>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</si>
  <si>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</si>
  <si>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</si>
  <si>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</si>
  <si>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</si>
  <si>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</si>
  <si>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</si>
  <si>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</si>
  <si>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</si>
  <si>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</si>
  <si>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</si>
  <si>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</si>
  <si>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</si>
  <si>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</si>
  <si>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</si>
  <si>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</si>
  <si>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</si>
  <si>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</si>
  <si>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</si>
  <si>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</si>
  <si>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</si>
  <si>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</si>
  <si>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</si>
  <si>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</si>
  <si>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</si>
  <si>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</si>
  <si>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</si>
  <si>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</si>
  <si>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</si>
  <si>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</si>
  <si>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</si>
  <si>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</si>
  <si>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</si>
  <si>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</si>
  <si>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</si>
  <si>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</si>
  <si>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</si>
  <si>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</si>
  <si>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</si>
  <si>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</si>
  <si>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</si>
  <si>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</si>
  <si>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</si>
  <si>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</si>
  <si>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</si>
  <si>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</si>
  <si>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</si>
  <si>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</si>
  <si>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</si>
  <si>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</si>
  <si>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</si>
  <si>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</si>
  <si>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</si>
  <si>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</si>
  <si>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</si>
  <si>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</si>
  <si>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</si>
  <si>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</si>
  <si>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</si>
  <si>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</si>
  <si>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</si>
  <si>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</si>
  <si>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</si>
  <si>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</si>
  <si>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</si>
  <si>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</si>
  <si>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</si>
  <si>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</si>
  <si>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</si>
  <si>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</si>
  <si>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</si>
  <si>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</si>
  <si>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</si>
  <si>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</si>
  <si>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</si>
  <si>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</si>
  <si>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</si>
  <si>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</si>
  <si>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</si>
  <si>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</si>
  <si>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</si>
  <si>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</si>
  <si>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</si>
  <si>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</si>
  <si>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</si>
  <si>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</si>
  <si>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</si>
  <si>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</si>
  <si>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</si>
  <si>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</si>
  <si>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</si>
  <si>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</si>
  <si>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</si>
  <si>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</si>
  <si>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</si>
  <si>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</si>
  <si>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</si>
  <si>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</si>
  <si>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</si>
  <si>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</si>
  <si>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</si>
  <si>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</si>
  <si>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</si>
  <si>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</si>
  <si>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</si>
  <si>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</si>
  <si>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</si>
  <si>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</si>
  <si>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</si>
  <si>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</si>
  <si>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</si>
  <si>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</si>
  <si>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</si>
  <si>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</si>
  <si>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</si>
  <si>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</si>
  <si>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</si>
  <si>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</si>
  <si>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</si>
  <si>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</si>
  <si>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</si>
  <si>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</si>
  <si>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</si>
  <si>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</si>
  <si>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</si>
  <si>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</si>
  <si>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</si>
  <si>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</si>
  <si>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</si>
  <si>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</si>
  <si>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</si>
  <si>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</si>
  <si>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</si>
  <si>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</si>
  <si>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</si>
  <si>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</si>
  <si>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</si>
  <si>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</si>
  <si>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</si>
  <si>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</si>
  <si>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</si>
  <si>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</si>
  <si>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</si>
  <si>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</si>
  <si>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</si>
  <si>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</si>
  <si>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</si>
  <si>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</si>
  <si>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</si>
  <si>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</si>
  <si>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</si>
  <si>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</si>
  <si>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</si>
  <si>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</si>
  <si>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</si>
  <si>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</si>
  <si>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</si>
  <si>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</si>
  <si>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</si>
  <si>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</si>
  <si>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</si>
  <si>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</si>
  <si>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</si>
  <si>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</si>
  <si>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</si>
  <si>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</si>
  <si>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</si>
  <si>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</si>
  <si>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</si>
  <si>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</si>
  <si>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</si>
  <si>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</si>
  <si>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</si>
  <si>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</si>
  <si>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</si>
  <si>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</si>
  <si>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</si>
  <si>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</si>
  <si>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</si>
  <si>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</si>
  <si>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</si>
  <si>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</si>
  <si>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</si>
  <si>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</si>
  <si>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</si>
  <si>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</si>
  <si>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</si>
  <si>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</si>
  <si>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</si>
  <si>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</si>
  <si>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</si>
  <si>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</si>
  <si>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</si>
  <si>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</si>
  <si>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</si>
  <si>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</si>
  <si>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</si>
  <si>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</si>
  <si>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</si>
  <si>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</si>
  <si>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</si>
  <si>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</si>
  <si>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</si>
  <si>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</si>
  <si>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</si>
  <si>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</si>
  <si>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</si>
  <si>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</si>
  <si>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</si>
  <si>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</si>
  <si>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</si>
  <si>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</si>
  <si>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</si>
  <si>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</si>
  <si>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</si>
  <si>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</si>
  <si>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</si>
  <si>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</si>
  <si>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</si>
  <si>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</si>
  <si>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</si>
  <si>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</si>
  <si>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</si>
  <si>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</si>
  <si>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</si>
  <si>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</si>
  <si>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</si>
  <si>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</si>
  <si>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</si>
  <si>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</si>
  <si>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</si>
  <si>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</si>
  <si>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</si>
  <si>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</si>
  <si>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</si>
  <si>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</si>
  <si>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</si>
  <si>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</si>
  <si>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</si>
  <si>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</si>
  <si>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</si>
  <si>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</si>
  <si>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</si>
  <si>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</si>
  <si>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</si>
  <si>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</si>
  <si>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</si>
  <si>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</si>
  <si>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</si>
  <si>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</si>
  <si>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</si>
  <si>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</si>
  <si>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</si>
  <si>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</si>
  <si>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</si>
  <si>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</si>
  <si>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</si>
  <si>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</si>
  <si>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</si>
  <si>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</si>
  <si>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</si>
  <si>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</si>
  <si>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</si>
  <si>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</si>
  <si>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</si>
  <si>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</si>
  <si>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</si>
  <si>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</si>
  <si>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</si>
  <si>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</si>
  <si>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</si>
  <si>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</si>
  <si>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</si>
  <si>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</si>
  <si>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</si>
  <si>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</si>
  <si>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</si>
  <si>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</si>
  <si>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</si>
  <si>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</si>
  <si>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</si>
  <si>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</si>
  <si>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</si>
  <si>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</si>
  <si>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</si>
  <si>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</si>
  <si>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</si>
  <si>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</si>
  <si>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</si>
  <si>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</si>
  <si>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</si>
  <si>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</si>
  <si>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</si>
  <si>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</si>
  <si>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</si>
  <si>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</si>
  <si>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</si>
  <si>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</si>
  <si>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</si>
  <si>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</si>
  <si>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</si>
  <si>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</si>
  <si>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</si>
  <si>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</si>
  <si>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</si>
  <si>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</si>
  <si>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</si>
  <si>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</si>
  <si>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</si>
  <si>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</si>
  <si>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</si>
  <si>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</si>
  <si>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</si>
  <si>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</si>
  <si>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</si>
  <si>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</si>
  <si>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</si>
  <si>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</si>
  <si>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</si>
  <si>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</si>
  <si>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</si>
  <si>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</si>
  <si>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</si>
  <si>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</si>
  <si>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</si>
  <si>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</si>
  <si>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</si>
  <si>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</si>
  <si>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</si>
  <si>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</si>
  <si>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</si>
  <si>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</si>
  <si>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</si>
  <si>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</si>
  <si>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</si>
  <si>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</si>
  <si>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</si>
  <si>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</si>
  <si>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</si>
  <si>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</si>
  <si>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</si>
  <si>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</si>
  <si>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</si>
  <si>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</si>
  <si>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</si>
  <si>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</si>
  <si>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</si>
  <si>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</si>
  <si>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</si>
  <si>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</si>
  <si>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</si>
  <si>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</si>
  <si>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</si>
  <si>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</si>
  <si>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</si>
  <si>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</si>
  <si>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</si>
  <si>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</si>
  <si>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</si>
  <si>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</si>
  <si>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</si>
  <si>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</si>
  <si>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</si>
  <si>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</si>
  <si>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</si>
  <si>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</si>
  <si>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</si>
  <si>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</si>
  <si>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</si>
  <si>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</si>
  <si>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</si>
  <si>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</si>
  <si>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</si>
  <si>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</si>
  <si>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</si>
  <si>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</si>
  <si>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</si>
  <si>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</si>
  <si>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</si>
  <si>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</si>
  <si>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</si>
  <si>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</si>
  <si>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</si>
  <si>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</si>
  <si>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</si>
  <si>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</si>
  <si>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</si>
  <si>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</si>
  <si>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</si>
  <si>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</si>
  <si>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</si>
  <si>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</si>
  <si>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</si>
  <si>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</si>
  <si>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</si>
  <si>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</si>
  <si>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</si>
  <si>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</si>
  <si>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</si>
  <si>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</si>
  <si>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</si>
  <si>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</si>
  <si>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</si>
  <si>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</si>
  <si>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</si>
  <si>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</si>
  <si>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</si>
  <si>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</si>
  <si>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</si>
  <si>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</si>
  <si>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</si>
  <si>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</si>
  <si>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</si>
  <si>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</si>
  <si>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</si>
  <si>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</si>
  <si>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</si>
  <si>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</si>
  <si>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</si>
  <si>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</si>
  <si>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</si>
  <si>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</si>
  <si>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</si>
  <si>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</si>
  <si>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</si>
  <si>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</si>
  <si>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</si>
  <si>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</si>
  <si>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</si>
  <si>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</si>
  <si>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</si>
  <si>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</si>
  <si>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</si>
  <si>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</si>
  <si>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</si>
  <si>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</si>
  <si>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</si>
  <si>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</si>
  <si>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</si>
  <si>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</si>
  <si>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</si>
  <si>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</si>
  <si>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</si>
  <si>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</si>
  <si>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</si>
  <si>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</si>
  <si>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</si>
  <si>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</si>
  <si>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</si>
  <si>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</si>
  <si>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</si>
  <si>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</si>
  <si>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</si>
  <si>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</si>
  <si>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</si>
  <si>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</si>
  <si>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</si>
  <si>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</si>
  <si>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</si>
  <si>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</si>
  <si>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</si>
  <si>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</si>
  <si>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</si>
  <si>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</si>
  <si>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</si>
  <si>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</si>
  <si>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</si>
  <si>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</si>
  <si>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</si>
  <si>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</si>
  <si>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</si>
  <si>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</si>
  <si>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</si>
  <si>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</si>
  <si>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</si>
  <si>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</si>
  <si>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</si>
  <si>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</si>
  <si>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</si>
  <si>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</si>
  <si>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</si>
  <si>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</si>
  <si>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</si>
  <si>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</si>
  <si>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</si>
  <si>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</si>
  <si>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</si>
  <si>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</si>
  <si>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</si>
  <si>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</si>
  <si>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</si>
  <si>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</si>
  <si>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</si>
  <si>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</si>
  <si>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</si>
  <si>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</si>
  <si>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</si>
  <si>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</si>
  <si>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</si>
  <si>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</si>
  <si>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</si>
  <si>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</si>
  <si>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</si>
  <si>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</si>
  <si>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</si>
  <si>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</si>
  <si>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</si>
  <si>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</si>
  <si>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</si>
  <si>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</si>
  <si>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</si>
  <si>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</si>
  <si>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</si>
  <si>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</si>
  <si>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</si>
  <si>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</si>
  <si>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</si>
  <si>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</si>
  <si>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</si>
  <si>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</si>
  <si>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</si>
  <si>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</si>
  <si>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</si>
  <si>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</si>
  <si>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</si>
  <si>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</si>
  <si>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</si>
  <si>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</si>
  <si>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</si>
  <si>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</si>
  <si>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</si>
  <si>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</si>
  <si>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</si>
  <si>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</si>
  <si>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</si>
  <si>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</si>
  <si>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</si>
  <si>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</si>
  <si>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</si>
  <si>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</si>
  <si>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</si>
  <si>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</si>
  <si>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</si>
  <si>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</si>
  <si>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</si>
  <si>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</si>
  <si>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</si>
  <si>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</si>
  <si>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</si>
  <si>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</si>
  <si>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</si>
  <si>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</si>
  <si>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</si>
  <si>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</si>
  <si>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</si>
  <si>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</si>
  <si>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</si>
  <si>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</si>
  <si>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</si>
  <si>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</si>
  <si>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</si>
  <si>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</si>
  <si>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</si>
  <si>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</si>
  <si>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</si>
  <si>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</si>
  <si>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</si>
  <si>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</si>
  <si>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</si>
  <si>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</si>
  <si>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</si>
  <si>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</si>
  <si>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</si>
  <si>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</si>
  <si>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</si>
  <si>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</si>
  <si>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</si>
  <si>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</si>
  <si>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</si>
  <si>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</si>
  <si>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</si>
  <si>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</si>
  <si>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</si>
  <si>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</si>
  <si>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</si>
  <si>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</si>
  <si>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</si>
  <si>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</si>
  <si>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</si>
  <si>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</si>
  <si>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</si>
  <si>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</si>
  <si>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</si>
  <si>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</si>
  <si>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</si>
  <si>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</si>
  <si>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</si>
  <si>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</si>
  <si>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</si>
  <si>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</si>
  <si>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</si>
  <si>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</si>
  <si>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</si>
  <si>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</si>
  <si>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</si>
  <si>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</si>
  <si>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</si>
  <si>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</si>
  <si>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</si>
  <si>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</si>
  <si>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</si>
  <si>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</si>
  <si>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</si>
  <si>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</si>
  <si>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</si>
  <si>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</si>
  <si>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</si>
  <si>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</si>
  <si>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</si>
  <si>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</si>
  <si>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</si>
  <si>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</si>
  <si>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</si>
  <si>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</si>
  <si>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</si>
  <si>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</si>
  <si>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</si>
  <si>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</si>
  <si>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</si>
  <si>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</si>
  <si>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</si>
  <si>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</si>
  <si>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</si>
  <si>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</si>
  <si>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</si>
  <si>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</si>
  <si>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</si>
  <si>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</si>
  <si>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</si>
  <si>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</si>
  <si>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</si>
  <si>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</si>
  <si>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</si>
  <si>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</si>
  <si>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</si>
  <si>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</si>
  <si>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</si>
  <si>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</si>
  <si>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</si>
  <si>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</si>
  <si>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</si>
  <si>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</si>
  <si>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</si>
  <si>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</si>
  <si>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</si>
  <si>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</si>
  <si>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</si>
  <si>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</si>
  <si>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</si>
  <si>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</si>
  <si>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</si>
  <si>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</si>
  <si>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</si>
  <si>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</si>
  <si>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</si>
  <si>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</si>
  <si>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</si>
  <si>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</si>
  <si>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</si>
  <si>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</si>
  <si>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</si>
  <si>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</si>
  <si>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</si>
  <si>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</si>
  <si>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</si>
  <si>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</si>
  <si>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</si>
  <si>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</si>
  <si>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</si>
  <si>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</si>
  <si>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</si>
  <si>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</si>
  <si>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</si>
  <si>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</si>
  <si>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</si>
  <si>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</si>
  <si>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</si>
  <si>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</si>
  <si>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</si>
  <si>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</si>
  <si>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</si>
  <si>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</si>
  <si>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</si>
  <si>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</si>
  <si>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</si>
  <si>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</si>
  <si>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</si>
  <si>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</si>
  <si>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</si>
  <si>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</si>
  <si>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</si>
  <si>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</si>
  <si>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</si>
  <si>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</si>
  <si>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</si>
  <si>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</si>
  <si>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</si>
  <si>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</si>
  <si>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</si>
  <si>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</si>
  <si>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</si>
  <si>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</si>
  <si>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</si>
  <si>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</si>
  <si>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</si>
  <si>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</si>
  <si>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</si>
  <si>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</si>
  <si>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</si>
  <si>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</si>
  <si>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</si>
  <si>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</si>
  <si>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</si>
  <si>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</si>
  <si>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</si>
  <si>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</si>
  <si>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</si>
  <si>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</si>
  <si>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</si>
  <si>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</si>
  <si>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</si>
  <si>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</si>
  <si>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</si>
  <si>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</si>
  <si>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</si>
  <si>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</si>
  <si>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</si>
  <si>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</si>
  <si>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</si>
  <si>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</si>
  <si>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</si>
  <si>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</si>
  <si>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</si>
  <si>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</si>
  <si>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</si>
  <si>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</si>
  <si>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</si>
  <si>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</si>
  <si>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</si>
  <si>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</si>
  <si>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</si>
  <si>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</si>
  <si>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</si>
  <si>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</si>
  <si>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</si>
  <si>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</si>
  <si>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</si>
  <si>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</si>
  <si>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</si>
  <si>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</si>
  <si>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</si>
  <si>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</si>
  <si>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</si>
  <si>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</si>
  <si>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</si>
  <si>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</si>
  <si>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</si>
  <si>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</si>
  <si>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</si>
  <si>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</si>
  <si>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</si>
  <si>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</si>
  <si>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</si>
  <si>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</si>
  <si>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</si>
  <si>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</si>
  <si>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</si>
  <si>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</si>
  <si>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</si>
  <si>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</si>
  <si>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</si>
  <si>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</si>
  <si>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</si>
  <si>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</si>
  <si>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</si>
  <si>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</si>
  <si>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</si>
  <si>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</si>
  <si>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</si>
  <si>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</si>
  <si>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</si>
  <si>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</si>
  <si>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</si>
  <si>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</si>
  <si>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</si>
  <si>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</si>
  <si>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</si>
  <si>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</si>
  <si>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</si>
  <si>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</si>
  <si>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</si>
  <si>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</si>
  <si>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</si>
  <si>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</si>
  <si>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</si>
  <si>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</si>
  <si>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</si>
  <si>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</si>
  <si>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</si>
  <si>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</si>
  <si>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</si>
  <si>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</si>
  <si>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</si>
  <si>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</si>
  <si>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</si>
  <si>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</si>
  <si>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</si>
  <si>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</si>
  <si>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</si>
  <si>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</si>
  <si>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</si>
  <si>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</si>
  <si>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</si>
  <si>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</si>
  <si>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</si>
  <si>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</si>
  <si>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</si>
  <si>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</si>
  <si>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</si>
  <si>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</si>
  <si>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</si>
  <si>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</si>
  <si>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</si>
  <si>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</si>
  <si>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</si>
  <si>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</si>
  <si>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</si>
  <si>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</si>
  <si>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</si>
  <si>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</si>
  <si>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</si>
  <si>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</si>
  <si>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</si>
  <si>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</si>
  <si>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</si>
  <si>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</si>
  <si>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</si>
  <si>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</si>
  <si>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</si>
  <si>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</si>
  <si>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</si>
  <si>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</si>
  <si>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</si>
  <si>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</si>
  <si>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</si>
  <si>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</si>
  <si>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</si>
  <si>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</si>
  <si>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</si>
  <si>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</si>
  <si>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</si>
  <si>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</si>
  <si>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</si>
  <si>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</si>
  <si>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</si>
  <si>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</si>
  <si>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</si>
  <si>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</si>
  <si>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</si>
  <si>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</si>
  <si>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</si>
  <si>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</si>
  <si>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</si>
  <si>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</si>
  <si>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</si>
  <si>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</si>
  <si>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</si>
  <si>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</si>
  <si>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</si>
  <si>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</si>
  <si>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</si>
  <si>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</si>
  <si>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</si>
  <si>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</si>
  <si>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</si>
  <si>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</si>
  <si>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</si>
  <si>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</si>
  <si>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</si>
  <si>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</si>
  <si>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</si>
  <si>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</si>
  <si>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</si>
  <si>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</si>
  <si>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</si>
  <si>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</si>
  <si>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</si>
  <si>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</si>
  <si>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</si>
  <si>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</si>
  <si>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</si>
  <si>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</si>
  <si>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</si>
  <si>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</si>
  <si>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</si>
  <si>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</si>
  <si>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</si>
  <si>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</si>
  <si>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</si>
  <si>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</si>
  <si>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</si>
  <si>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</si>
  <si>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</si>
  <si>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</si>
  <si>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</si>
  <si>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</si>
  <si>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</si>
  <si>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</si>
  <si>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</si>
  <si>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</si>
  <si>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</si>
  <si>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</si>
  <si>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</si>
  <si>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</si>
  <si>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</si>
  <si>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</si>
  <si>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</si>
  <si>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</si>
  <si>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</si>
  <si>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</si>
  <si>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</si>
  <si>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</si>
  <si>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</si>
  <si>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</si>
  <si>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</si>
  <si>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</si>
  <si>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</si>
  <si>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</si>
  <si>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</si>
  <si>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</si>
  <si>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</si>
  <si>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</si>
  <si>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</si>
  <si>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</si>
  <si>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</si>
  <si>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</si>
  <si>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</si>
  <si>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</si>
  <si>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</si>
  <si>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</si>
  <si>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</si>
  <si>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</si>
  <si>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</si>
  <si>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</si>
  <si>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</si>
  <si>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</si>
  <si>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</si>
  <si>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</si>
  <si>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</si>
  <si>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</si>
  <si>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</si>
  <si>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</si>
  <si>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</si>
  <si>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</si>
  <si>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</si>
  <si>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</si>
  <si>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</si>
  <si>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</si>
  <si>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</si>
  <si>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</si>
  <si>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</si>
  <si>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</si>
  <si>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</si>
  <si>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</si>
  <si>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</si>
  <si>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</si>
  <si>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</si>
  <si>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</si>
  <si>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</si>
  <si>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</si>
  <si>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</si>
  <si>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</si>
  <si>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</si>
  <si>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</si>
  <si>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</si>
  <si>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</si>
  <si>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</si>
  <si>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</si>
  <si>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</si>
  <si>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</si>
  <si>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</si>
  <si>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</si>
  <si>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</si>
  <si>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</si>
  <si>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</si>
  <si>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</si>
  <si>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</si>
  <si>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</si>
  <si>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</si>
  <si>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</si>
  <si>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</si>
  <si>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</si>
  <si>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</si>
  <si>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</si>
  <si>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</si>
  <si>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</si>
  <si>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</si>
  <si>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</si>
  <si>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</si>
  <si>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</si>
  <si>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</si>
  <si>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</si>
  <si>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</si>
  <si>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</si>
  <si>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</si>
  <si>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</si>
  <si>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</si>
  <si>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</si>
  <si>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</si>
  <si>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</si>
  <si>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</si>
  <si>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</si>
  <si>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</si>
  <si>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</si>
  <si>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</si>
  <si>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</si>
  <si>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</si>
  <si>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</si>
  <si>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</si>
  <si>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</si>
  <si>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</si>
  <si>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</si>
  <si>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</si>
  <si>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</si>
  <si>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</si>
  <si>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</si>
  <si>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</si>
  <si>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</si>
  <si>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</si>
  <si>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</si>
  <si>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</si>
  <si>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</si>
  <si>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</si>
  <si>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</si>
  <si>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</si>
  <si>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</si>
  <si>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</si>
  <si>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</si>
  <si>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</si>
  <si>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</si>
  <si>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</si>
  <si>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</si>
  <si>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</si>
  <si>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</si>
  <si>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</si>
  <si>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</si>
  <si>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</si>
  <si>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</si>
  <si>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</si>
  <si>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</si>
  <si>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</si>
  <si>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</si>
  <si>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</si>
  <si>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</si>
  <si>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</si>
  <si>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</si>
  <si>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</si>
  <si>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</si>
  <si>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</si>
  <si>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</si>
  <si>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</si>
  <si>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</si>
  <si>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</si>
  <si>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</si>
  <si>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</si>
  <si>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</si>
  <si>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</si>
  <si>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</si>
  <si>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</si>
  <si>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</si>
  <si>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</si>
  <si>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</si>
  <si>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</si>
  <si>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</si>
  <si>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</si>
  <si>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</si>
  <si>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</si>
  <si>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</si>
  <si>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</si>
  <si>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</si>
  <si>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</si>
  <si>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</si>
  <si>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</si>
  <si>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</si>
  <si>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</si>
  <si>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</si>
  <si>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</si>
  <si>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</si>
  <si>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</si>
  <si>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</si>
  <si>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</si>
  <si>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</si>
  <si>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</si>
  <si>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</si>
  <si>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</si>
  <si>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</si>
  <si>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</si>
  <si>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</si>
  <si>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</si>
  <si>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</si>
  <si>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</si>
  <si>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</si>
  <si>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</si>
  <si>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</si>
  <si>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</si>
  <si>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</si>
  <si>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</si>
  <si>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</si>
  <si>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</si>
  <si>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</si>
  <si>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</si>
  <si>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</si>
  <si>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</si>
  <si>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</si>
  <si>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</si>
  <si>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</si>
  <si>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</si>
  <si>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</si>
  <si>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</si>
  <si>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</si>
  <si>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</si>
  <si>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</si>
  <si>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</si>
  <si>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</si>
  <si>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</si>
  <si>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</si>
  <si>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</si>
  <si>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</si>
  <si>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</si>
  <si>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</si>
  <si>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</si>
  <si>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</si>
  <si>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</si>
  <si>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</si>
  <si>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</si>
  <si>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</si>
  <si>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</si>
  <si>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</si>
  <si>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</si>
  <si>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</si>
  <si>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</si>
  <si>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</si>
  <si>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</si>
  <si>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</si>
  <si>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</si>
  <si>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</si>
  <si>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</si>
  <si>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</si>
  <si>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</si>
  <si>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</si>
  <si>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</si>
  <si>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</si>
  <si>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</si>
  <si>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</si>
  <si>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</si>
  <si>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</si>
  <si>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</si>
  <si>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</si>
  <si>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</si>
  <si>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</si>
  <si>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</si>
  <si>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</si>
  <si>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</si>
  <si>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</si>
  <si>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</si>
  <si>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</si>
  <si>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</si>
  <si>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</si>
  <si>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</si>
  <si>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</si>
  <si>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</si>
  <si>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</si>
  <si>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</si>
  <si>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</si>
  <si>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Аманбекұлы Арлан</t>
  </si>
  <si>
    <t>Арманханқызы Дара</t>
  </si>
  <si>
    <t>Дәүлетұлы Мирас</t>
  </si>
  <si>
    <t>Едешов Даниель</t>
  </si>
  <si>
    <t>Хайратұлы Айбар</t>
  </si>
  <si>
    <t>Досжанқызы Балауса</t>
  </si>
  <si>
    <t>Ерсінқызы Айша</t>
  </si>
  <si>
    <t>Ерсінұлы Әлібек</t>
  </si>
  <si>
    <t>Крятов Судайс</t>
  </si>
  <si>
    <t>Оспан Ариана</t>
  </si>
  <si>
    <t>Ержанқызы Әмина</t>
  </si>
  <si>
    <t xml:space="preserve">                                  Оқу жылы: 2024-2025                              Топ: Балдырған                 Өткізу кезеңі: Бастапқы        Өткізу мерзімі: Қазан</t>
  </si>
  <si>
    <t xml:space="preserve">                                  Оқу жылы: 2024-2025                            Топ: Ақбұлақ                    Өткізу кезеңі:  Бастапқы                       Өткізу мерзімі: Қазан</t>
  </si>
  <si>
    <t xml:space="preserve">                                  Оқу жылы: 2024-2025                              Топ: Қарлығаш                Өткізу кезеңі:  Бастапқы         Өткізу мерзімі: Қазан</t>
  </si>
  <si>
    <t xml:space="preserve">                                                   Оқу жылы: 2024-2025                              Топ: Бәйтерек                Өткізу кезеңі:  Бастапқы         Өткізу мерзімі: Қазан</t>
  </si>
  <si>
    <t xml:space="preserve">                                  Оқу жылы: 2024-2025                                Топ: Ақбота                Өткізу кезеңі:  Бастапқы       Өткізу мерзімі: Қазан</t>
  </si>
  <si>
    <t>Ағыбай Айлин Алибекқызы</t>
  </si>
  <si>
    <t xml:space="preserve">Серік Айназ </t>
  </si>
  <si>
    <t>Дәүлетқызы Милана</t>
  </si>
  <si>
    <t>Жеңіс Димаш Русланұлы</t>
  </si>
  <si>
    <t>Ильяс Нұрғиса Нұрдәүлетұлы</t>
  </si>
  <si>
    <t>Көбей Әлфия Әлжанқызы</t>
  </si>
  <si>
    <t>Көксеген Расул Азаматұлы</t>
  </si>
  <si>
    <t>Еркебұлан Алдияр Серікұлы</t>
  </si>
  <si>
    <t>Көбей Самир Нұржанұлы</t>
  </si>
  <si>
    <t>Қуанышпек Шуақ Талғатқызы</t>
  </si>
  <si>
    <t>Сарсенбаева Аруназ Жанибековна</t>
  </si>
  <si>
    <t>Төлеү Төрехан Алғаужанұлы</t>
  </si>
  <si>
    <t>Умирбек Карим Мұхитұлы</t>
  </si>
  <si>
    <t>Мақсұт Хадиша Нағашыбайқызы</t>
  </si>
  <si>
    <t>Сауданалиев Омар</t>
  </si>
  <si>
    <t>Аймышева Тамирис Сәбитқызы</t>
  </si>
  <si>
    <t>Асылбек Әмина Хайролқызы</t>
  </si>
  <si>
    <t>Бақыт Ару Айдосқызы</t>
  </si>
  <si>
    <t>Бөрібай Айсана Русланқызы</t>
  </si>
  <si>
    <t>Мұхитхан Қанат Сәрсенбайұлы</t>
  </si>
  <si>
    <t>Рәсіл Раяна Нұрғалиқызы</t>
  </si>
  <si>
    <t>Хуанышпек Алинур Ақжолұлы</t>
  </si>
  <si>
    <t>Жумаби Далия Төрөбиқызы</t>
  </si>
  <si>
    <t>Жумаби Дария Төрөбиқызы</t>
  </si>
  <si>
    <t>Сансызбаев Алимансур Ермаханұлы</t>
  </si>
  <si>
    <t>Кәкен Аяна Берекеқызы</t>
  </si>
  <si>
    <t>Бахыт Әли Аманболұлы</t>
  </si>
  <si>
    <t>Қоғаш Ақнұр Абадқызы</t>
  </si>
  <si>
    <t>Балабек Диляра Бауыржанқызы</t>
  </si>
  <si>
    <t>Нурутдин Әмір Ержанұлы</t>
  </si>
  <si>
    <t>Сатыбалды Санжар Сабыржанұлы</t>
  </si>
  <si>
    <t>Амантаева Медина Айдыновна</t>
  </si>
  <si>
    <t>Аманбай Балназым Нұржігітқызы</t>
  </si>
  <si>
    <t>Жанебек Айару Қуанбайқызы</t>
  </si>
  <si>
    <t>Жарғанатқызы Дана</t>
  </si>
  <si>
    <t>Базар Балназым Хуанарқызы</t>
  </si>
  <si>
    <t>Байманова Айдана Жаслановна</t>
  </si>
  <si>
    <t>Абай Мирас Еркебұланұлы</t>
  </si>
  <si>
    <t>Бөрібай Аянат Русланқызы</t>
  </si>
  <si>
    <t>Дәүренбек Ясина Ақылбекқызы</t>
  </si>
  <si>
    <t>Әбдеш Санжар Рахатұлы</t>
  </si>
  <si>
    <t>Хамзай Альфия Есикбайқызы</t>
  </si>
  <si>
    <t>Жахай Рахымжан Нұрбахытұлы</t>
  </si>
  <si>
    <t>Көбей Аңсар Әлжанұлы</t>
  </si>
  <si>
    <t>Уай Мақсат Маратбекұлы</t>
  </si>
  <si>
    <t>Умербек Алихан Мұхитұлы</t>
  </si>
  <si>
    <t>Бахыт Аякөз Арыстанбекқызы</t>
  </si>
  <si>
    <t>Көлбай Асылым Елешқызы</t>
  </si>
  <si>
    <t>Худайберген Қазына Ғабитқызы</t>
  </si>
  <si>
    <t>Айбулатова Айнамкөз Бахтиярқызы</t>
  </si>
  <si>
    <t>Алпысбаева Аруна Ерболатқызы</t>
  </si>
  <si>
    <t>Алтынбеков Дамир Айбекович</t>
  </si>
  <si>
    <t>Бақыт Аян Айдосұлы</t>
  </si>
  <si>
    <t>Бахыт Нұрасыл Арыстанбекұлы</t>
  </si>
  <si>
    <t>Берік Ибрахим Қанатұлы</t>
  </si>
  <si>
    <t>Мырзабек Айжан Айдосқызы</t>
  </si>
  <si>
    <t>Исаева Ару Аманжоловна</t>
  </si>
  <si>
    <t>Кәкен Көзайым Берекеқызы</t>
  </si>
  <si>
    <t>Мархамет Аружан Манарбекқызы</t>
  </si>
  <si>
    <t>Мархамет Аяжан Манарбекқызы</t>
  </si>
  <si>
    <t>Рашит Нұрасыл Алмасұлы</t>
  </si>
  <si>
    <t>Ташет Жансая Джамбулқызы</t>
  </si>
  <si>
    <t>Темірбек Томирис Ермекқызы</t>
  </si>
  <si>
    <t>Балабек Жұлдыз Бауыржанқызы</t>
  </si>
  <si>
    <t>Сардар Наргиз Даниярқызы</t>
  </si>
  <si>
    <t>Бахыт Абубакр Аманболұлы</t>
  </si>
  <si>
    <t>Жанат Дінмұхамед Мұратұлы</t>
  </si>
  <si>
    <t>Касымова Ақбаян Мұратқызы</t>
  </si>
  <si>
    <t>Кизатов Нұрәлі Бейбутұлы</t>
  </si>
  <si>
    <t>Көлбай Нұрай Елешқызы</t>
  </si>
  <si>
    <t>Қалдар Айдана Русланқызы</t>
  </si>
  <si>
    <t>Сериков Алихан Елдосұлы</t>
  </si>
  <si>
    <t>Сәбит Алихан Азаматұлы</t>
  </si>
  <si>
    <t>Иксанова Виктория Дмитриевна</t>
  </si>
  <si>
    <t>Хуанышпек Айару Ақжолқызы</t>
  </si>
  <si>
    <t>Абдижалал Алинур Абдикаримұлы</t>
  </si>
  <si>
    <t>Бақыт Жан Асқарұлы</t>
  </si>
  <si>
    <t>Берік Айкөркем Қанатқызы</t>
  </si>
  <si>
    <t>Бердхан Айлин Миземханқызы</t>
  </si>
  <si>
    <t>Өміртай Мұхаммед Толқынұлы</t>
  </si>
  <si>
    <t>Кулибеков Әділхан Бауыржанұлы</t>
  </si>
  <si>
    <t>Хайдар Айсана Айболқызы</t>
  </si>
  <si>
    <t>Мухамед-Сафа Аруна</t>
  </si>
  <si>
    <t>Мақсұт Әлихан Нағашыбайұлы</t>
  </si>
  <si>
    <t>Нұғман Даниял Ілиясұлы</t>
  </si>
  <si>
    <t>Төлеү Мирас Алғаужанұлы</t>
  </si>
  <si>
    <t xml:space="preserve">                                  Оқу жылы: 2024-2025                              Топ:Балапан                           Өткізу кезеңі: Бастапқы           Өткізу мерзімі: Қазан</t>
  </si>
  <si>
    <t xml:space="preserve">                                  Оқу жылы: 2024-2025                            Топ: Әйгөлек               Өткізу кезеңі: бастапқы        Өткізу мерзімі: қыркүйек</t>
  </si>
  <si>
    <t>Бақыт Диар Асқарұлы</t>
  </si>
  <si>
    <t>Жарғанатұлы Жасулан</t>
  </si>
  <si>
    <t>Әбдеш Дарын Рахатұлы</t>
  </si>
  <si>
    <t>Нурланов Усман Нурмухаамедович</t>
  </si>
  <si>
    <t>Асылан Әміржан Жанибеқұлы</t>
  </si>
  <si>
    <t>Жанебек Мансур Жұмабекұлы</t>
  </si>
  <si>
    <t>Уай Нурсултан Маратбекұлы</t>
  </si>
  <si>
    <t>Токсанов Ильяс Жолдыбайұлы</t>
  </si>
  <si>
    <t>Алтынбек Заңғар Нұрсултанұлы</t>
  </si>
  <si>
    <t>Бағзат Айлин Наурызбайқызы</t>
  </si>
  <si>
    <t>Серік Асылым Мейіржанқызы</t>
  </si>
  <si>
    <t>Бүрлібай Рамазан Қанатұлы</t>
  </si>
  <si>
    <t>Жарқынбек Бақдәүлет Баубекұлы</t>
  </si>
  <si>
    <t>Чай Жігер</t>
  </si>
  <si>
    <t>Темержан Алина Азаматқызы</t>
  </si>
  <si>
    <t>Рахимов Абылайхан Галымжанович</t>
  </si>
  <si>
    <t>Әбдірахман Әлихан Зәлімханұлы</t>
  </si>
  <si>
    <t>Кизатов Ерсултан Мерболатович</t>
  </si>
  <si>
    <t>Заманбек Жасулан Бөгенбайұлы</t>
  </si>
  <si>
    <t>Қалдыбай Аяла Аңсарқызы</t>
  </si>
  <si>
    <t>Маратбек Ясмина</t>
  </si>
  <si>
    <t>Мырзабек Кәүсар Айдосқызы</t>
  </si>
  <si>
    <t>Раимбеков Сержан Қанатұлы</t>
  </si>
  <si>
    <t>Сериков Мирас Ильясұлы</t>
  </si>
  <si>
    <t>Ерболатұлы Иманжүсіп</t>
  </si>
  <si>
    <t>Шабар Жанайдар Азатұлы</t>
  </si>
  <si>
    <t>Максутжданов Ибрагим Дарынұлы</t>
  </si>
  <si>
    <t>Қалдар Айым Русланқызы</t>
  </si>
  <si>
    <t>Нурланова Сафия Нурмухамедовна</t>
  </si>
  <si>
    <t>Рамазан Нұрәлі Максутулы</t>
  </si>
  <si>
    <t>Дарханұлы Мансур</t>
  </si>
  <si>
    <t>Дәүлетбергенұлы Мансур</t>
  </si>
  <si>
    <t>Өміртай Мұстафа Сұлтанұлы</t>
  </si>
  <si>
    <t>Тасбулатов Тагир Каирович</t>
  </si>
  <si>
    <t>Дакис Раяна Аманболқызы</t>
  </si>
  <si>
    <t>Абылхат Әли Аблайұлы</t>
  </si>
  <si>
    <t xml:space="preserve">Ерғалый Биарыс </t>
  </si>
  <si>
    <t>Жұмабай Мағжан Қарқынұлы</t>
  </si>
  <si>
    <t>Қошмұхамбет Айым Әзілханқызы</t>
  </si>
  <si>
    <t xml:space="preserve">Арманханұлы Дархан </t>
  </si>
  <si>
    <t>Жанебек Дамир Жаибекұлы</t>
  </si>
  <si>
    <t>Дауренбек Медина Ақылбекқызы</t>
  </si>
  <si>
    <t>Үкібас Муслим Ақиыққұлы</t>
  </si>
  <si>
    <t>Мұхитхан Кәүсар Сәрсенбайқызы</t>
  </si>
  <si>
    <t>Жакслаг Ернұр Еркінұлы</t>
  </si>
  <si>
    <t>Максутжанова Мадина Дарынқызы</t>
  </si>
  <si>
    <t>Мұрат Әмина Әбдіғаниқызы</t>
  </si>
  <si>
    <t>Мұхитдинг Ибрахим Максұтулы</t>
  </si>
  <si>
    <t>Нұрболқызы Томирис</t>
  </si>
  <si>
    <t>Темиртаев Альтаир Азаматұлы</t>
  </si>
  <si>
    <t>Асылан Бекислам Жанибеұлы</t>
  </si>
  <si>
    <t>Балтабай Гүлстан Нұрболқызы</t>
  </si>
  <si>
    <t>Балтабекова інжу Саятқызы</t>
  </si>
  <si>
    <t>Бірлік Кәүсар Дәүренқызы</t>
  </si>
  <si>
    <t>Искахова Зейнеп</t>
  </si>
  <si>
    <t>Қошмұхамбет Талғат Әзілханұлы</t>
  </si>
  <si>
    <t>Махмудалиева Ханшайым Испандиерқызы</t>
  </si>
  <si>
    <t>Мұрат Расул Нұрланұлы</t>
  </si>
  <si>
    <t>Тоқсан Қканыш Жолдыбайұлы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</si>
</sst>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3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justify" vertical="top" wrapText="1"/>
    </xf>
    <xf numFmtId="0" fontId="20" fillId="3" borderId="1" xfId="0" applyFont="1" applyFill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20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zoomScale="60" zoomScaleNormal="60" workbookViewId="0">
      <selection activeCell="B15" sqref="B15:B34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0" t="s">
        <v>1319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6"/>
      <c r="P2" s="6"/>
      <c r="Q2" s="6"/>
      <c r="R2" s="6"/>
      <c r="S2" s="6"/>
      <c r="T2" s="6"/>
      <c r="U2" s="6"/>
      <c r="V2" s="6"/>
      <c r="DP2" s="76" t="s">
        <v>1212</v>
      </c>
      <c r="D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81" t="s">
        <v>0</v>
      </c>
      <c r="B5" s="81" t="s">
        <v>1</v>
      </c>
      <c r="C5" s="83" t="s">
        <v>22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91" t="s">
        <v>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2" t="s">
        <v>37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47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77" t="s">
        <v>53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25">
      <c r="A6" s="81"/>
      <c r="B6" s="81"/>
      <c r="C6" s="84" t="s">
        <v>23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21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38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65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48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93" t="s">
        <v>80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92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49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86" t="s">
        <v>54</v>
      </c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</row>
    <row r="7" spans="1:254" ht="0.75" customHeight="1" x14ac:dyDescent="0.25">
      <c r="A7" s="81"/>
      <c r="B7" s="8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81"/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81"/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81"/>
      <c r="B11" s="81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81"/>
      <c r="B12" s="81"/>
      <c r="C12" s="84" t="s">
        <v>61</v>
      </c>
      <c r="D12" s="84" t="s">
        <v>5</v>
      </c>
      <c r="E12" s="84" t="s">
        <v>6</v>
      </c>
      <c r="F12" s="84" t="s">
        <v>62</v>
      </c>
      <c r="G12" s="84" t="s">
        <v>7</v>
      </c>
      <c r="H12" s="84" t="s">
        <v>8</v>
      </c>
      <c r="I12" s="84" t="s">
        <v>63</v>
      </c>
      <c r="J12" s="84" t="s">
        <v>9</v>
      </c>
      <c r="K12" s="84" t="s">
        <v>10</v>
      </c>
      <c r="L12" s="84" t="s">
        <v>64</v>
      </c>
      <c r="M12" s="84" t="s">
        <v>9</v>
      </c>
      <c r="N12" s="84" t="s">
        <v>10</v>
      </c>
      <c r="O12" s="84" t="s">
        <v>78</v>
      </c>
      <c r="P12" s="84"/>
      <c r="Q12" s="84"/>
      <c r="R12" s="84" t="s">
        <v>5</v>
      </c>
      <c r="S12" s="84"/>
      <c r="T12" s="84"/>
      <c r="U12" s="84" t="s">
        <v>79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6" t="s">
        <v>13</v>
      </c>
      <c r="AH12" s="86"/>
      <c r="AI12" s="86"/>
      <c r="AJ12" s="84" t="s">
        <v>9</v>
      </c>
      <c r="AK12" s="84"/>
      <c r="AL12" s="84"/>
      <c r="AM12" s="86" t="s">
        <v>74</v>
      </c>
      <c r="AN12" s="86"/>
      <c r="AO12" s="86"/>
      <c r="AP12" s="86" t="s">
        <v>75</v>
      </c>
      <c r="AQ12" s="86"/>
      <c r="AR12" s="86"/>
      <c r="AS12" s="86" t="s">
        <v>76</v>
      </c>
      <c r="AT12" s="86"/>
      <c r="AU12" s="86"/>
      <c r="AV12" s="86" t="s">
        <v>77</v>
      </c>
      <c r="AW12" s="86"/>
      <c r="AX12" s="86"/>
      <c r="AY12" s="86" t="s">
        <v>66</v>
      </c>
      <c r="AZ12" s="86"/>
      <c r="BA12" s="86"/>
      <c r="BB12" s="86" t="s">
        <v>67</v>
      </c>
      <c r="BC12" s="86"/>
      <c r="BD12" s="86"/>
      <c r="BE12" s="86" t="s">
        <v>68</v>
      </c>
      <c r="BF12" s="86"/>
      <c r="BG12" s="86"/>
      <c r="BH12" s="86" t="s">
        <v>69</v>
      </c>
      <c r="BI12" s="86"/>
      <c r="BJ12" s="86"/>
      <c r="BK12" s="86" t="s">
        <v>70</v>
      </c>
      <c r="BL12" s="86"/>
      <c r="BM12" s="86"/>
      <c r="BN12" s="86" t="s">
        <v>71</v>
      </c>
      <c r="BO12" s="86"/>
      <c r="BP12" s="86"/>
      <c r="BQ12" s="86" t="s">
        <v>72</v>
      </c>
      <c r="BR12" s="86"/>
      <c r="BS12" s="86"/>
      <c r="BT12" s="86" t="s">
        <v>73</v>
      </c>
      <c r="BU12" s="86"/>
      <c r="BV12" s="86"/>
      <c r="BW12" s="86" t="s">
        <v>85</v>
      </c>
      <c r="BX12" s="86"/>
      <c r="BY12" s="86"/>
      <c r="BZ12" s="86" t="s">
        <v>86</v>
      </c>
      <c r="CA12" s="86"/>
      <c r="CB12" s="86"/>
      <c r="CC12" s="86" t="s">
        <v>87</v>
      </c>
      <c r="CD12" s="86"/>
      <c r="CE12" s="86"/>
      <c r="CF12" s="86" t="s">
        <v>88</v>
      </c>
      <c r="CG12" s="86"/>
      <c r="CH12" s="86"/>
      <c r="CI12" s="86" t="s">
        <v>89</v>
      </c>
      <c r="CJ12" s="86"/>
      <c r="CK12" s="86"/>
      <c r="CL12" s="86" t="s">
        <v>90</v>
      </c>
      <c r="CM12" s="86"/>
      <c r="CN12" s="86"/>
      <c r="CO12" s="86" t="s">
        <v>91</v>
      </c>
      <c r="CP12" s="86"/>
      <c r="CQ12" s="86"/>
      <c r="CR12" s="86" t="s">
        <v>81</v>
      </c>
      <c r="CS12" s="86"/>
      <c r="CT12" s="86"/>
      <c r="CU12" s="86" t="s">
        <v>82</v>
      </c>
      <c r="CV12" s="86"/>
      <c r="CW12" s="86"/>
      <c r="CX12" s="86" t="s">
        <v>83</v>
      </c>
      <c r="CY12" s="86"/>
      <c r="CZ12" s="86"/>
      <c r="DA12" s="86" t="s">
        <v>84</v>
      </c>
      <c r="DB12" s="86"/>
      <c r="DC12" s="86"/>
      <c r="DD12" s="86" t="s">
        <v>93</v>
      </c>
      <c r="DE12" s="86"/>
      <c r="DF12" s="86"/>
      <c r="DG12" s="86" t="s">
        <v>94</v>
      </c>
      <c r="DH12" s="86"/>
      <c r="DI12" s="86"/>
      <c r="DJ12" s="86" t="s">
        <v>95</v>
      </c>
      <c r="DK12" s="86"/>
      <c r="DL12" s="86"/>
      <c r="DM12" s="86" t="s">
        <v>96</v>
      </c>
      <c r="DN12" s="86"/>
      <c r="DO12" s="86"/>
      <c r="DP12" s="86" t="s">
        <v>97</v>
      </c>
      <c r="DQ12" s="86"/>
      <c r="DR12" s="86"/>
    </row>
    <row r="13" spans="1:254" ht="59.25" customHeight="1" x14ac:dyDescent="0.25">
      <c r="A13" s="81"/>
      <c r="B13" s="81"/>
      <c r="C13" s="85" t="s">
        <v>740</v>
      </c>
      <c r="D13" s="85"/>
      <c r="E13" s="85"/>
      <c r="F13" s="85" t="s">
        <v>744</v>
      </c>
      <c r="G13" s="85"/>
      <c r="H13" s="85"/>
      <c r="I13" s="85" t="s">
        <v>745</v>
      </c>
      <c r="J13" s="85"/>
      <c r="K13" s="85"/>
      <c r="L13" s="85" t="s">
        <v>746</v>
      </c>
      <c r="M13" s="85"/>
      <c r="N13" s="85"/>
      <c r="O13" s="85" t="s">
        <v>108</v>
      </c>
      <c r="P13" s="85"/>
      <c r="Q13" s="85"/>
      <c r="R13" s="85" t="s">
        <v>110</v>
      </c>
      <c r="S13" s="85"/>
      <c r="T13" s="85"/>
      <c r="U13" s="85" t="s">
        <v>748</v>
      </c>
      <c r="V13" s="85"/>
      <c r="W13" s="85"/>
      <c r="X13" s="85" t="s">
        <v>749</v>
      </c>
      <c r="Y13" s="85"/>
      <c r="Z13" s="85"/>
      <c r="AA13" s="85" t="s">
        <v>750</v>
      </c>
      <c r="AB13" s="85"/>
      <c r="AC13" s="85"/>
      <c r="AD13" s="85" t="s">
        <v>752</v>
      </c>
      <c r="AE13" s="85"/>
      <c r="AF13" s="85"/>
      <c r="AG13" s="85" t="s">
        <v>754</v>
      </c>
      <c r="AH13" s="85"/>
      <c r="AI13" s="85"/>
      <c r="AJ13" s="85" t="s">
        <v>1158</v>
      </c>
      <c r="AK13" s="85"/>
      <c r="AL13" s="85"/>
      <c r="AM13" s="85" t="s">
        <v>759</v>
      </c>
      <c r="AN13" s="85"/>
      <c r="AO13" s="85"/>
      <c r="AP13" s="85" t="s">
        <v>760</v>
      </c>
      <c r="AQ13" s="85"/>
      <c r="AR13" s="85"/>
      <c r="AS13" s="85" t="s">
        <v>761</v>
      </c>
      <c r="AT13" s="85"/>
      <c r="AU13" s="85"/>
      <c r="AV13" s="85" t="s">
        <v>762</v>
      </c>
      <c r="AW13" s="85"/>
      <c r="AX13" s="85"/>
      <c r="AY13" s="85" t="s">
        <v>764</v>
      </c>
      <c r="AZ13" s="85"/>
      <c r="BA13" s="85"/>
      <c r="BB13" s="85" t="s">
        <v>765</v>
      </c>
      <c r="BC13" s="85"/>
      <c r="BD13" s="85"/>
      <c r="BE13" s="85" t="s">
        <v>766</v>
      </c>
      <c r="BF13" s="85"/>
      <c r="BG13" s="85"/>
      <c r="BH13" s="85" t="s">
        <v>767</v>
      </c>
      <c r="BI13" s="85"/>
      <c r="BJ13" s="85"/>
      <c r="BK13" s="85" t="s">
        <v>768</v>
      </c>
      <c r="BL13" s="85"/>
      <c r="BM13" s="85"/>
      <c r="BN13" s="85" t="s">
        <v>770</v>
      </c>
      <c r="BO13" s="85"/>
      <c r="BP13" s="85"/>
      <c r="BQ13" s="85" t="s">
        <v>771</v>
      </c>
      <c r="BR13" s="85"/>
      <c r="BS13" s="85"/>
      <c r="BT13" s="85" t="s">
        <v>773</v>
      </c>
      <c r="BU13" s="85"/>
      <c r="BV13" s="85"/>
      <c r="BW13" s="85" t="s">
        <v>775</v>
      </c>
      <c r="BX13" s="85"/>
      <c r="BY13" s="85"/>
      <c r="BZ13" s="85" t="s">
        <v>776</v>
      </c>
      <c r="CA13" s="85"/>
      <c r="CB13" s="85"/>
      <c r="CC13" s="85" t="s">
        <v>780</v>
      </c>
      <c r="CD13" s="85"/>
      <c r="CE13" s="85"/>
      <c r="CF13" s="85" t="s">
        <v>783</v>
      </c>
      <c r="CG13" s="85"/>
      <c r="CH13" s="85"/>
      <c r="CI13" s="85" t="s">
        <v>784</v>
      </c>
      <c r="CJ13" s="85"/>
      <c r="CK13" s="85"/>
      <c r="CL13" s="85" t="s">
        <v>785</v>
      </c>
      <c r="CM13" s="85"/>
      <c r="CN13" s="85"/>
      <c r="CO13" s="85" t="s">
        <v>786</v>
      </c>
      <c r="CP13" s="85"/>
      <c r="CQ13" s="85"/>
      <c r="CR13" s="85" t="s">
        <v>788</v>
      </c>
      <c r="CS13" s="85"/>
      <c r="CT13" s="85"/>
      <c r="CU13" s="85" t="s">
        <v>789</v>
      </c>
      <c r="CV13" s="85"/>
      <c r="CW13" s="85"/>
      <c r="CX13" s="85" t="s">
        <v>790</v>
      </c>
      <c r="CY13" s="85"/>
      <c r="CZ13" s="85"/>
      <c r="DA13" s="85" t="s">
        <v>791</v>
      </c>
      <c r="DB13" s="85"/>
      <c r="DC13" s="85"/>
      <c r="DD13" s="85" t="s">
        <v>792</v>
      </c>
      <c r="DE13" s="85"/>
      <c r="DF13" s="85"/>
      <c r="DG13" s="85" t="s">
        <v>793</v>
      </c>
      <c r="DH13" s="85"/>
      <c r="DI13" s="85"/>
      <c r="DJ13" s="85" t="s">
        <v>795</v>
      </c>
      <c r="DK13" s="85"/>
      <c r="DL13" s="85"/>
      <c r="DM13" s="85" t="s">
        <v>796</v>
      </c>
      <c r="DN13" s="85"/>
      <c r="DO13" s="85"/>
      <c r="DP13" s="85" t="s">
        <v>797</v>
      </c>
      <c r="DQ13" s="85"/>
      <c r="DR13" s="85"/>
    </row>
    <row r="14" spans="1:254" ht="83.25" customHeight="1" x14ac:dyDescent="0.25">
      <c r="A14" s="81"/>
      <c r="B14" s="82"/>
      <c r="C14" s="47" t="s">
        <v>741</v>
      </c>
      <c r="D14" s="47" t="s">
        <v>742</v>
      </c>
      <c r="E14" s="47" t="s">
        <v>743</v>
      </c>
      <c r="F14" s="47" t="s">
        <v>19</v>
      </c>
      <c r="G14" s="47" t="s">
        <v>45</v>
      </c>
      <c r="H14" s="47" t="s">
        <v>98</v>
      </c>
      <c r="I14" s="47" t="s">
        <v>101</v>
      </c>
      <c r="J14" s="47" t="s">
        <v>102</v>
      </c>
      <c r="K14" s="47" t="s">
        <v>103</v>
      </c>
      <c r="L14" s="47" t="s">
        <v>105</v>
      </c>
      <c r="M14" s="47" t="s">
        <v>106</v>
      </c>
      <c r="N14" s="47" t="s">
        <v>107</v>
      </c>
      <c r="O14" s="47" t="s">
        <v>109</v>
      </c>
      <c r="P14" s="47" t="s">
        <v>31</v>
      </c>
      <c r="Q14" s="47" t="s">
        <v>32</v>
      </c>
      <c r="R14" s="47" t="s">
        <v>33</v>
      </c>
      <c r="S14" s="47" t="s">
        <v>29</v>
      </c>
      <c r="T14" s="47" t="s">
        <v>747</v>
      </c>
      <c r="U14" s="47" t="s">
        <v>112</v>
      </c>
      <c r="V14" s="47" t="s">
        <v>29</v>
      </c>
      <c r="W14" s="47" t="s">
        <v>35</v>
      </c>
      <c r="X14" s="47" t="s">
        <v>27</v>
      </c>
      <c r="Y14" s="47" t="s">
        <v>119</v>
      </c>
      <c r="Z14" s="47" t="s">
        <v>120</v>
      </c>
      <c r="AA14" s="47" t="s">
        <v>52</v>
      </c>
      <c r="AB14" s="47" t="s">
        <v>751</v>
      </c>
      <c r="AC14" s="47" t="s">
        <v>747</v>
      </c>
      <c r="AD14" s="47" t="s">
        <v>124</v>
      </c>
      <c r="AE14" s="47" t="s">
        <v>333</v>
      </c>
      <c r="AF14" s="47" t="s">
        <v>753</v>
      </c>
      <c r="AG14" s="47" t="s">
        <v>755</v>
      </c>
      <c r="AH14" s="47" t="s">
        <v>756</v>
      </c>
      <c r="AI14" s="47" t="s">
        <v>757</v>
      </c>
      <c r="AJ14" s="47" t="s">
        <v>122</v>
      </c>
      <c r="AK14" s="47" t="s">
        <v>758</v>
      </c>
      <c r="AL14" s="47" t="s">
        <v>25</v>
      </c>
      <c r="AM14" s="47" t="s">
        <v>121</v>
      </c>
      <c r="AN14" s="47" t="s">
        <v>45</v>
      </c>
      <c r="AO14" s="47" t="s">
        <v>125</v>
      </c>
      <c r="AP14" s="47" t="s">
        <v>129</v>
      </c>
      <c r="AQ14" s="47" t="s">
        <v>130</v>
      </c>
      <c r="AR14" s="47" t="s">
        <v>44</v>
      </c>
      <c r="AS14" s="47" t="s">
        <v>126</v>
      </c>
      <c r="AT14" s="47" t="s">
        <v>127</v>
      </c>
      <c r="AU14" s="47" t="s">
        <v>128</v>
      </c>
      <c r="AV14" s="47" t="s">
        <v>132</v>
      </c>
      <c r="AW14" s="47" t="s">
        <v>763</v>
      </c>
      <c r="AX14" s="47" t="s">
        <v>133</v>
      </c>
      <c r="AY14" s="47" t="s">
        <v>134</v>
      </c>
      <c r="AZ14" s="47" t="s">
        <v>135</v>
      </c>
      <c r="BA14" s="47" t="s">
        <v>136</v>
      </c>
      <c r="BB14" s="47" t="s">
        <v>137</v>
      </c>
      <c r="BC14" s="47" t="s">
        <v>29</v>
      </c>
      <c r="BD14" s="47" t="s">
        <v>138</v>
      </c>
      <c r="BE14" s="47" t="s">
        <v>139</v>
      </c>
      <c r="BF14" s="47" t="s">
        <v>738</v>
      </c>
      <c r="BG14" s="47" t="s">
        <v>140</v>
      </c>
      <c r="BH14" s="47" t="s">
        <v>14</v>
      </c>
      <c r="BI14" s="47" t="s">
        <v>142</v>
      </c>
      <c r="BJ14" s="47" t="s">
        <v>55</v>
      </c>
      <c r="BK14" s="47" t="s">
        <v>143</v>
      </c>
      <c r="BL14" s="47" t="s">
        <v>769</v>
      </c>
      <c r="BM14" s="47" t="s">
        <v>144</v>
      </c>
      <c r="BN14" s="47" t="s">
        <v>41</v>
      </c>
      <c r="BO14" s="47" t="s">
        <v>15</v>
      </c>
      <c r="BP14" s="47" t="s">
        <v>16</v>
      </c>
      <c r="BQ14" s="47" t="s">
        <v>772</v>
      </c>
      <c r="BR14" s="47" t="s">
        <v>738</v>
      </c>
      <c r="BS14" s="47" t="s">
        <v>125</v>
      </c>
      <c r="BT14" s="47" t="s">
        <v>774</v>
      </c>
      <c r="BU14" s="47" t="s">
        <v>145</v>
      </c>
      <c r="BV14" s="47" t="s">
        <v>146</v>
      </c>
      <c r="BW14" s="47" t="s">
        <v>56</v>
      </c>
      <c r="BX14" s="47" t="s">
        <v>141</v>
      </c>
      <c r="BY14" s="47" t="s">
        <v>115</v>
      </c>
      <c r="BZ14" s="47" t="s">
        <v>777</v>
      </c>
      <c r="CA14" s="47" t="s">
        <v>778</v>
      </c>
      <c r="CB14" s="47" t="s">
        <v>779</v>
      </c>
      <c r="CC14" s="47" t="s">
        <v>781</v>
      </c>
      <c r="CD14" s="47" t="s">
        <v>782</v>
      </c>
      <c r="CE14" s="47" t="s">
        <v>147</v>
      </c>
      <c r="CF14" s="47" t="s">
        <v>148</v>
      </c>
      <c r="CG14" s="47" t="s">
        <v>149</v>
      </c>
      <c r="CH14" s="47" t="s">
        <v>40</v>
      </c>
      <c r="CI14" s="47" t="s">
        <v>152</v>
      </c>
      <c r="CJ14" s="47" t="s">
        <v>153</v>
      </c>
      <c r="CK14" s="47" t="s">
        <v>51</v>
      </c>
      <c r="CL14" s="47" t="s">
        <v>154</v>
      </c>
      <c r="CM14" s="47" t="s">
        <v>155</v>
      </c>
      <c r="CN14" s="47" t="s">
        <v>156</v>
      </c>
      <c r="CO14" s="47" t="s">
        <v>157</v>
      </c>
      <c r="CP14" s="47" t="s">
        <v>158</v>
      </c>
      <c r="CQ14" s="47" t="s">
        <v>787</v>
      </c>
      <c r="CR14" s="47" t="s">
        <v>159</v>
      </c>
      <c r="CS14" s="47" t="s">
        <v>160</v>
      </c>
      <c r="CT14" s="47" t="s">
        <v>161</v>
      </c>
      <c r="CU14" s="47" t="s">
        <v>164</v>
      </c>
      <c r="CV14" s="47" t="s">
        <v>165</v>
      </c>
      <c r="CW14" s="47" t="s">
        <v>166</v>
      </c>
      <c r="CX14" s="47" t="s">
        <v>168</v>
      </c>
      <c r="CY14" s="47" t="s">
        <v>169</v>
      </c>
      <c r="CZ14" s="47" t="s">
        <v>170</v>
      </c>
      <c r="DA14" s="47" t="s">
        <v>171</v>
      </c>
      <c r="DB14" s="47" t="s">
        <v>24</v>
      </c>
      <c r="DC14" s="47" t="s">
        <v>172</v>
      </c>
      <c r="DD14" s="47" t="s">
        <v>167</v>
      </c>
      <c r="DE14" s="47" t="s">
        <v>131</v>
      </c>
      <c r="DF14" s="47" t="s">
        <v>46</v>
      </c>
      <c r="DG14" s="47" t="s">
        <v>794</v>
      </c>
      <c r="DH14" s="47" t="s">
        <v>1159</v>
      </c>
      <c r="DI14" s="47" t="s">
        <v>1160</v>
      </c>
      <c r="DJ14" s="47" t="s">
        <v>173</v>
      </c>
      <c r="DK14" s="47" t="s">
        <v>174</v>
      </c>
      <c r="DL14" s="47" t="s">
        <v>175</v>
      </c>
      <c r="DM14" s="47" t="s">
        <v>176</v>
      </c>
      <c r="DN14" s="47" t="s">
        <v>177</v>
      </c>
      <c r="DO14" s="47" t="s">
        <v>178</v>
      </c>
      <c r="DP14" s="47" t="s">
        <v>181</v>
      </c>
      <c r="DQ14" s="47" t="s">
        <v>182</v>
      </c>
      <c r="DR14" s="47" t="s">
        <v>57</v>
      </c>
    </row>
    <row r="15" spans="1:254" ht="15.75" x14ac:dyDescent="0.25">
      <c r="A15" s="63">
        <v>1</v>
      </c>
      <c r="B15" s="129" t="s">
        <v>1233</v>
      </c>
      <c r="C15" s="65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4">
        <v>2</v>
      </c>
      <c r="B16" s="129" t="s">
        <v>1321</v>
      </c>
      <c r="C16" s="61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4">
        <v>3</v>
      </c>
      <c r="B17" s="129" t="s">
        <v>1234</v>
      </c>
      <c r="C17" s="61"/>
      <c r="D17" s="8"/>
      <c r="E17" s="8">
        <v>1</v>
      </c>
      <c r="F17" s="8"/>
      <c r="G17" s="8"/>
      <c r="H17" s="8">
        <v>1</v>
      </c>
      <c r="I17" s="8"/>
      <c r="J17" s="8"/>
      <c r="K17" s="8">
        <v>1</v>
      </c>
      <c r="L17" s="8"/>
      <c r="M17" s="8"/>
      <c r="N17" s="8">
        <v>1</v>
      </c>
      <c r="O17" s="8"/>
      <c r="P17" s="8"/>
      <c r="Q17" s="8">
        <v>1</v>
      </c>
      <c r="R17" s="8"/>
      <c r="S17" s="8"/>
      <c r="T17" s="8">
        <v>1</v>
      </c>
      <c r="U17" s="8"/>
      <c r="V17" s="8"/>
      <c r="W17" s="8">
        <v>1</v>
      </c>
      <c r="X17" s="8"/>
      <c r="Y17" s="8"/>
      <c r="Z17" s="8">
        <v>1</v>
      </c>
      <c r="AA17" s="8"/>
      <c r="AB17" s="8"/>
      <c r="AC17" s="8">
        <v>1</v>
      </c>
      <c r="AD17" s="8"/>
      <c r="AE17" s="8"/>
      <c r="AF17" s="8">
        <v>1</v>
      </c>
      <c r="AG17" s="8"/>
      <c r="AH17" s="8"/>
      <c r="AI17" s="8">
        <v>1</v>
      </c>
      <c r="AJ17" s="8"/>
      <c r="AK17" s="8"/>
      <c r="AL17" s="8">
        <v>1</v>
      </c>
      <c r="AM17" s="8"/>
      <c r="AN17" s="8"/>
      <c r="AO17" s="8">
        <v>1</v>
      </c>
      <c r="AP17" s="8"/>
      <c r="AQ17" s="8"/>
      <c r="AR17" s="8">
        <v>1</v>
      </c>
      <c r="AS17" s="8"/>
      <c r="AT17" s="8"/>
      <c r="AU17" s="8">
        <v>1</v>
      </c>
      <c r="AV17" s="8"/>
      <c r="AW17" s="8"/>
      <c r="AX17" s="8">
        <v>1</v>
      </c>
      <c r="AY17" s="8"/>
      <c r="AZ17" s="8"/>
      <c r="BA17" s="8">
        <v>1</v>
      </c>
      <c r="BB17" s="8"/>
      <c r="BC17" s="8"/>
      <c r="BD17" s="8">
        <v>1</v>
      </c>
      <c r="BE17" s="8"/>
      <c r="BF17" s="8"/>
      <c r="BG17" s="8">
        <v>1</v>
      </c>
      <c r="BH17" s="8"/>
      <c r="BI17" s="8"/>
      <c r="BJ17" s="8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4">
        <v>4</v>
      </c>
      <c r="B18" s="129" t="s">
        <v>1235</v>
      </c>
      <c r="C18" s="61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4">
        <v>5</v>
      </c>
      <c r="B19" s="129" t="s">
        <v>1227</v>
      </c>
      <c r="C19" s="61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/>
      <c r="AX19" s="8">
        <v>1</v>
      </c>
      <c r="AY19" s="8"/>
      <c r="AZ19" s="8"/>
      <c r="BA19" s="8">
        <v>1</v>
      </c>
      <c r="BB19" s="8"/>
      <c r="BC19" s="8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4">
        <v>6</v>
      </c>
      <c r="B20" s="129" t="s">
        <v>1322</v>
      </c>
      <c r="C20" s="61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64">
        <v>7</v>
      </c>
      <c r="B21" s="130" t="s">
        <v>1323</v>
      </c>
      <c r="C21" s="61"/>
      <c r="D21" s="8"/>
      <c r="E21" s="8">
        <v>1</v>
      </c>
      <c r="F21" s="8"/>
      <c r="G21" s="8"/>
      <c r="H21" s="8">
        <v>1</v>
      </c>
      <c r="I21" s="8"/>
      <c r="J21" s="8"/>
      <c r="K21" s="8">
        <v>1</v>
      </c>
      <c r="L21" s="8"/>
      <c r="M21" s="8"/>
      <c r="N21" s="8">
        <v>1</v>
      </c>
      <c r="O21" s="8"/>
      <c r="P21" s="8"/>
      <c r="Q21" s="8">
        <v>1</v>
      </c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/>
      <c r="BJ21" s="8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75" x14ac:dyDescent="0.25">
      <c r="A22" s="58">
        <v>8</v>
      </c>
      <c r="B22" s="129" t="s">
        <v>1236</v>
      </c>
      <c r="C22" s="59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</row>
    <row r="23" spans="1:254" ht="15.75" x14ac:dyDescent="0.25">
      <c r="A23" s="58">
        <v>9</v>
      </c>
      <c r="B23" s="129" t="s">
        <v>1237</v>
      </c>
      <c r="C23" s="59"/>
      <c r="D23" s="2"/>
      <c r="E23" s="2">
        <v>1</v>
      </c>
      <c r="F23" s="2"/>
      <c r="G23" s="2"/>
      <c r="H23" s="2">
        <v>1</v>
      </c>
      <c r="I23" s="2"/>
      <c r="J23" s="2"/>
      <c r="K23" s="2">
        <v>1</v>
      </c>
      <c r="L23" s="2"/>
      <c r="M23" s="2"/>
      <c r="N23" s="2">
        <v>1</v>
      </c>
      <c r="O23" s="2"/>
      <c r="P23" s="2"/>
      <c r="Q23" s="2">
        <v>1</v>
      </c>
      <c r="R23" s="2"/>
      <c r="S23" s="2"/>
      <c r="T23" s="2">
        <v>1</v>
      </c>
      <c r="U23" s="2"/>
      <c r="V23" s="2"/>
      <c r="W23" s="2">
        <v>1</v>
      </c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/>
      <c r="BD23" s="2">
        <v>1</v>
      </c>
      <c r="BE23" s="2"/>
      <c r="BF23" s="2"/>
      <c r="BG23" s="2">
        <v>1</v>
      </c>
      <c r="BH23" s="2"/>
      <c r="BI23" s="2"/>
      <c r="BJ23" s="2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</row>
    <row r="24" spans="1:254" ht="15.75" x14ac:dyDescent="0.25">
      <c r="A24" s="58">
        <v>10</v>
      </c>
      <c r="B24" s="129" t="s">
        <v>1238</v>
      </c>
      <c r="C24" s="59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58">
        <v>11</v>
      </c>
      <c r="B25" s="129" t="s">
        <v>1239</v>
      </c>
      <c r="C25" s="65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8">
        <v>12</v>
      </c>
      <c r="B26" s="129" t="s">
        <v>1240</v>
      </c>
      <c r="C26" s="61"/>
      <c r="D26" s="8"/>
      <c r="E26" s="8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/>
      <c r="P26" s="8"/>
      <c r="Q26" s="8">
        <v>1</v>
      </c>
      <c r="R26" s="8"/>
      <c r="S26" s="8"/>
      <c r="T26" s="8">
        <v>1</v>
      </c>
      <c r="U26" s="8"/>
      <c r="V26" s="8"/>
      <c r="W26" s="8">
        <v>1</v>
      </c>
      <c r="X26" s="8"/>
      <c r="Y26" s="8"/>
      <c r="Z26" s="8">
        <v>1</v>
      </c>
      <c r="AA26" s="8"/>
      <c r="AB26" s="8"/>
      <c r="AC26" s="8">
        <v>1</v>
      </c>
      <c r="AD26" s="8"/>
      <c r="AE26" s="8"/>
      <c r="AF26" s="8">
        <v>1</v>
      </c>
      <c r="AG26" s="8"/>
      <c r="AH26" s="8"/>
      <c r="AI26" s="8">
        <v>1</v>
      </c>
      <c r="AJ26" s="8"/>
      <c r="AK26" s="8"/>
      <c r="AL26" s="8">
        <v>1</v>
      </c>
      <c r="AM26" s="8"/>
      <c r="AN26" s="8"/>
      <c r="AO26" s="8">
        <v>1</v>
      </c>
      <c r="AP26" s="8"/>
      <c r="AQ26" s="8"/>
      <c r="AR26" s="8">
        <v>1</v>
      </c>
      <c r="AS26" s="8"/>
      <c r="AT26" s="8"/>
      <c r="AU26" s="8">
        <v>1</v>
      </c>
      <c r="AV26" s="8"/>
      <c r="AW26" s="8"/>
      <c r="AX26" s="8">
        <v>1</v>
      </c>
      <c r="AY26" s="8"/>
      <c r="AZ26" s="8"/>
      <c r="BA26" s="8">
        <v>1</v>
      </c>
      <c r="BB26" s="8"/>
      <c r="BC26" s="8"/>
      <c r="BD26" s="8">
        <v>1</v>
      </c>
      <c r="BE26" s="8"/>
      <c r="BF26" s="8"/>
      <c r="BG26" s="8">
        <v>1</v>
      </c>
      <c r="BH26" s="8"/>
      <c r="BI26" s="8"/>
      <c r="BJ26" s="8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8">
        <v>13</v>
      </c>
      <c r="B27" s="129" t="s">
        <v>1241</v>
      </c>
      <c r="C27" s="61"/>
      <c r="D27" s="8"/>
      <c r="E27" s="8">
        <v>1</v>
      </c>
      <c r="F27" s="8"/>
      <c r="G27" s="8"/>
      <c r="H27" s="8">
        <v>1</v>
      </c>
      <c r="I27" s="8"/>
      <c r="J27" s="8"/>
      <c r="K27" s="8">
        <v>1</v>
      </c>
      <c r="L27" s="8"/>
      <c r="M27" s="8"/>
      <c r="N27" s="8">
        <v>1</v>
      </c>
      <c r="O27" s="8"/>
      <c r="P27" s="8"/>
      <c r="Q27" s="8">
        <v>1</v>
      </c>
      <c r="R27" s="8"/>
      <c r="S27" s="8"/>
      <c r="T27" s="8">
        <v>1</v>
      </c>
      <c r="U27" s="8"/>
      <c r="V27" s="8"/>
      <c r="W27" s="8">
        <v>1</v>
      </c>
      <c r="X27" s="8"/>
      <c r="Y27" s="8"/>
      <c r="Z27" s="8">
        <v>1</v>
      </c>
      <c r="AA27" s="8"/>
      <c r="AB27" s="8"/>
      <c r="AC27" s="8">
        <v>1</v>
      </c>
      <c r="AD27" s="8"/>
      <c r="AE27" s="8"/>
      <c r="AF27" s="8">
        <v>1</v>
      </c>
      <c r="AG27" s="8"/>
      <c r="AH27" s="8"/>
      <c r="AI27" s="8">
        <v>1</v>
      </c>
      <c r="AJ27" s="8"/>
      <c r="AK27" s="8"/>
      <c r="AL27" s="8">
        <v>1</v>
      </c>
      <c r="AM27" s="8"/>
      <c r="AN27" s="8"/>
      <c r="AO27" s="8">
        <v>1</v>
      </c>
      <c r="AP27" s="8"/>
      <c r="AQ27" s="8"/>
      <c r="AR27" s="8">
        <v>1</v>
      </c>
      <c r="AS27" s="8"/>
      <c r="AT27" s="8"/>
      <c r="AU27" s="8">
        <v>1</v>
      </c>
      <c r="AV27" s="8"/>
      <c r="AW27" s="8"/>
      <c r="AX27" s="8">
        <v>1</v>
      </c>
      <c r="AY27" s="8"/>
      <c r="AZ27" s="8"/>
      <c r="BA27" s="8">
        <v>1</v>
      </c>
      <c r="BB27" s="8"/>
      <c r="BC27" s="8"/>
      <c r="BD27" s="8">
        <v>1</v>
      </c>
      <c r="BE27" s="8"/>
      <c r="BF27" s="8"/>
      <c r="BG27" s="8">
        <v>1</v>
      </c>
      <c r="BH27" s="8"/>
      <c r="BI27" s="8"/>
      <c r="BJ27" s="8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58">
        <v>14</v>
      </c>
      <c r="B28" s="129" t="s">
        <v>1242</v>
      </c>
      <c r="C28" s="61"/>
      <c r="D28" s="8"/>
      <c r="E28" s="8">
        <v>1</v>
      </c>
      <c r="F28" s="8"/>
      <c r="G28" s="8"/>
      <c r="H28" s="8">
        <v>1</v>
      </c>
      <c r="I28" s="8"/>
      <c r="J28" s="8"/>
      <c r="K28" s="8">
        <v>1</v>
      </c>
      <c r="L28" s="8"/>
      <c r="M28" s="8"/>
      <c r="N28" s="8">
        <v>1</v>
      </c>
      <c r="O28" s="8"/>
      <c r="P28" s="8"/>
      <c r="Q28" s="8">
        <v>1</v>
      </c>
      <c r="R28" s="8"/>
      <c r="S28" s="8"/>
      <c r="T28" s="8">
        <v>1</v>
      </c>
      <c r="U28" s="8"/>
      <c r="V28" s="8"/>
      <c r="W28" s="8">
        <v>1</v>
      </c>
      <c r="X28" s="8"/>
      <c r="Y28" s="8"/>
      <c r="Z28" s="8">
        <v>1</v>
      </c>
      <c r="AA28" s="8"/>
      <c r="AB28" s="8"/>
      <c r="AC28" s="8">
        <v>1</v>
      </c>
      <c r="AD28" s="8"/>
      <c r="AE28" s="8"/>
      <c r="AF28" s="8">
        <v>1</v>
      </c>
      <c r="AG28" s="8"/>
      <c r="AH28" s="8"/>
      <c r="AI28" s="8">
        <v>1</v>
      </c>
      <c r="AJ28" s="8"/>
      <c r="AK28" s="8"/>
      <c r="AL28" s="8">
        <v>1</v>
      </c>
      <c r="AM28" s="8"/>
      <c r="AN28" s="8"/>
      <c r="AO28" s="8">
        <v>1</v>
      </c>
      <c r="AP28" s="8"/>
      <c r="AQ28" s="8"/>
      <c r="AR28" s="8">
        <v>1</v>
      </c>
      <c r="AS28" s="8"/>
      <c r="AT28" s="8"/>
      <c r="AU28" s="8">
        <v>1</v>
      </c>
      <c r="AV28" s="8"/>
      <c r="AW28" s="8"/>
      <c r="AX28" s="8">
        <v>1</v>
      </c>
      <c r="AY28" s="8"/>
      <c r="AZ28" s="8"/>
      <c r="BA28" s="8">
        <v>1</v>
      </c>
      <c r="BB28" s="8"/>
      <c r="BC28" s="8"/>
      <c r="BD28" s="8">
        <v>1</v>
      </c>
      <c r="BE28" s="8"/>
      <c r="BF28" s="8"/>
      <c r="BG28" s="8">
        <v>1</v>
      </c>
      <c r="BH28" s="8"/>
      <c r="BI28" s="8"/>
      <c r="BJ28" s="8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31.5" x14ac:dyDescent="0.25">
      <c r="A29" s="58">
        <v>15</v>
      </c>
      <c r="B29" s="129" t="s">
        <v>1243</v>
      </c>
      <c r="C29" s="61"/>
      <c r="D29" s="8"/>
      <c r="E29" s="8">
        <v>1</v>
      </c>
      <c r="F29" s="8"/>
      <c r="G29" s="8"/>
      <c r="H29" s="8">
        <v>1</v>
      </c>
      <c r="I29" s="8"/>
      <c r="J29" s="8"/>
      <c r="K29" s="8">
        <v>1</v>
      </c>
      <c r="L29" s="8"/>
      <c r="M29" s="8"/>
      <c r="N29" s="8">
        <v>1</v>
      </c>
      <c r="O29" s="8"/>
      <c r="P29" s="8"/>
      <c r="Q29" s="8">
        <v>1</v>
      </c>
      <c r="R29" s="8"/>
      <c r="S29" s="8"/>
      <c r="T29" s="8">
        <v>1</v>
      </c>
      <c r="U29" s="8"/>
      <c r="V29" s="8"/>
      <c r="W29" s="8">
        <v>1</v>
      </c>
      <c r="X29" s="8"/>
      <c r="Y29" s="8"/>
      <c r="Z29" s="8">
        <v>1</v>
      </c>
      <c r="AA29" s="8"/>
      <c r="AB29" s="8"/>
      <c r="AC29" s="8">
        <v>1</v>
      </c>
      <c r="AD29" s="8"/>
      <c r="AE29" s="8"/>
      <c r="AF29" s="8">
        <v>1</v>
      </c>
      <c r="AG29" s="8"/>
      <c r="AH29" s="8"/>
      <c r="AI29" s="8">
        <v>1</v>
      </c>
      <c r="AJ29" s="8"/>
      <c r="AK29" s="8"/>
      <c r="AL29" s="8">
        <v>1</v>
      </c>
      <c r="AM29" s="8"/>
      <c r="AN29" s="8"/>
      <c r="AO29" s="8">
        <v>1</v>
      </c>
      <c r="AP29" s="8"/>
      <c r="AQ29" s="8"/>
      <c r="AR29" s="8">
        <v>1</v>
      </c>
      <c r="AS29" s="8"/>
      <c r="AT29" s="8"/>
      <c r="AU29" s="8">
        <v>1</v>
      </c>
      <c r="AV29" s="8"/>
      <c r="AW29" s="8"/>
      <c r="AX29" s="8">
        <v>1</v>
      </c>
      <c r="AY29" s="8"/>
      <c r="AZ29" s="8"/>
      <c r="BA29" s="8">
        <v>1</v>
      </c>
      <c r="BB29" s="8"/>
      <c r="BC29" s="8"/>
      <c r="BD29" s="8">
        <v>1</v>
      </c>
      <c r="BE29" s="8"/>
      <c r="BF29" s="8"/>
      <c r="BG29" s="8">
        <v>1</v>
      </c>
      <c r="BH29" s="8"/>
      <c r="BI29" s="8"/>
      <c r="BJ29" s="8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31.5" x14ac:dyDescent="0.25">
      <c r="A30" s="58">
        <v>16</v>
      </c>
      <c r="B30" s="129" t="s">
        <v>1324</v>
      </c>
      <c r="C30" s="65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8">
        <v>17</v>
      </c>
      <c r="B31" s="129" t="s">
        <v>1244</v>
      </c>
      <c r="C31" s="61"/>
      <c r="D31" s="8"/>
      <c r="E31" s="8">
        <v>1</v>
      </c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8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8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8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8">
        <v>18</v>
      </c>
      <c r="B32" s="129" t="s">
        <v>1245</v>
      </c>
      <c r="C32" s="61"/>
      <c r="D32" s="8"/>
      <c r="E32" s="8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/>
      <c r="AF32" s="8">
        <v>1</v>
      </c>
      <c r="AG32" s="8"/>
      <c r="AH32" s="8"/>
      <c r="AI32" s="8">
        <v>1</v>
      </c>
      <c r="AJ32" s="8"/>
      <c r="AK32" s="8"/>
      <c r="AL32" s="8">
        <v>1</v>
      </c>
      <c r="AM32" s="8"/>
      <c r="AN32" s="8"/>
      <c r="AO32" s="8">
        <v>1</v>
      </c>
      <c r="AP32" s="8"/>
      <c r="AQ32" s="8"/>
      <c r="AR32" s="8">
        <v>1</v>
      </c>
      <c r="AS32" s="8"/>
      <c r="AT32" s="8"/>
      <c r="AU32" s="8">
        <v>1</v>
      </c>
      <c r="AV32" s="8"/>
      <c r="AW32" s="8"/>
      <c r="AX32" s="8">
        <v>1</v>
      </c>
      <c r="AY32" s="8"/>
      <c r="AZ32" s="8"/>
      <c r="BA32" s="8">
        <v>1</v>
      </c>
      <c r="BB32" s="8"/>
      <c r="BC32" s="8"/>
      <c r="BD32" s="8">
        <v>1</v>
      </c>
      <c r="BE32" s="8"/>
      <c r="BF32" s="8"/>
      <c r="BG32" s="8">
        <v>1</v>
      </c>
      <c r="BH32" s="8"/>
      <c r="BI32" s="8"/>
      <c r="BJ32" s="8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31.5" x14ac:dyDescent="0.25">
      <c r="A33" s="58">
        <v>19</v>
      </c>
      <c r="B33" s="129" t="s">
        <v>1246</v>
      </c>
      <c r="C33" s="61"/>
      <c r="D33" s="8"/>
      <c r="E33" s="8">
        <v>1</v>
      </c>
      <c r="F33" s="8"/>
      <c r="G33" s="8"/>
      <c r="H33" s="8">
        <v>1</v>
      </c>
      <c r="I33" s="8"/>
      <c r="J33" s="8"/>
      <c r="K33" s="8">
        <v>1</v>
      </c>
      <c r="L33" s="8"/>
      <c r="M33" s="8"/>
      <c r="N33" s="8">
        <v>1</v>
      </c>
      <c r="O33" s="8"/>
      <c r="P33" s="8"/>
      <c r="Q33" s="8">
        <v>1</v>
      </c>
      <c r="R33" s="8"/>
      <c r="S33" s="8"/>
      <c r="T33" s="8">
        <v>1</v>
      </c>
      <c r="U33" s="8"/>
      <c r="V33" s="8"/>
      <c r="W33" s="8">
        <v>1</v>
      </c>
      <c r="X33" s="8"/>
      <c r="Y33" s="8"/>
      <c r="Z33" s="8">
        <v>1</v>
      </c>
      <c r="AA33" s="8"/>
      <c r="AB33" s="8"/>
      <c r="AC33" s="8">
        <v>1</v>
      </c>
      <c r="AD33" s="8"/>
      <c r="AE33" s="8"/>
      <c r="AF33" s="8">
        <v>1</v>
      </c>
      <c r="AG33" s="8"/>
      <c r="AH33" s="8"/>
      <c r="AI33" s="8">
        <v>1</v>
      </c>
      <c r="AJ33" s="8"/>
      <c r="AK33" s="8"/>
      <c r="AL33" s="8">
        <v>1</v>
      </c>
      <c r="AM33" s="8"/>
      <c r="AN33" s="8"/>
      <c r="AO33" s="8">
        <v>1</v>
      </c>
      <c r="AP33" s="8"/>
      <c r="AQ33" s="8"/>
      <c r="AR33" s="8">
        <v>1</v>
      </c>
      <c r="AS33" s="8"/>
      <c r="AT33" s="8"/>
      <c r="AU33" s="8">
        <v>1</v>
      </c>
      <c r="AV33" s="8"/>
      <c r="AW33" s="8"/>
      <c r="AX33" s="8">
        <v>1</v>
      </c>
      <c r="AY33" s="8"/>
      <c r="AZ33" s="8"/>
      <c r="BA33" s="8">
        <v>1</v>
      </c>
      <c r="BB33" s="8"/>
      <c r="BC33" s="8"/>
      <c r="BD33" s="8">
        <v>1</v>
      </c>
      <c r="BE33" s="8"/>
      <c r="BF33" s="8"/>
      <c r="BG33" s="8">
        <v>1</v>
      </c>
      <c r="BH33" s="8"/>
      <c r="BI33" s="8"/>
      <c r="BJ33" s="8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58">
        <v>20</v>
      </c>
      <c r="B34" s="129" t="s">
        <v>1247</v>
      </c>
      <c r="C34" s="61"/>
      <c r="D34" s="8"/>
      <c r="E34" s="8">
        <v>1</v>
      </c>
      <c r="F34" s="8"/>
      <c r="G34" s="8"/>
      <c r="H34" s="8">
        <v>1</v>
      </c>
      <c r="I34" s="8"/>
      <c r="J34" s="8"/>
      <c r="K34" s="8">
        <v>1</v>
      </c>
      <c r="L34" s="8"/>
      <c r="M34" s="8"/>
      <c r="N34" s="8">
        <v>1</v>
      </c>
      <c r="O34" s="8"/>
      <c r="P34" s="8"/>
      <c r="Q34" s="8">
        <v>1</v>
      </c>
      <c r="R34" s="8"/>
      <c r="S34" s="8"/>
      <c r="T34" s="8">
        <v>1</v>
      </c>
      <c r="U34" s="8"/>
      <c r="V34" s="8"/>
      <c r="W34" s="8">
        <v>1</v>
      </c>
      <c r="X34" s="8"/>
      <c r="Y34" s="8"/>
      <c r="Z34" s="8">
        <v>1</v>
      </c>
      <c r="AA34" s="8"/>
      <c r="AB34" s="8"/>
      <c r="AC34" s="8">
        <v>1</v>
      </c>
      <c r="AD34" s="8"/>
      <c r="AE34" s="8"/>
      <c r="AF34" s="8">
        <v>1</v>
      </c>
      <c r="AG34" s="8"/>
      <c r="AH34" s="8"/>
      <c r="AI34" s="8">
        <v>1</v>
      </c>
      <c r="AJ34" s="8"/>
      <c r="AK34" s="8"/>
      <c r="AL34" s="8">
        <v>1</v>
      </c>
      <c r="AM34" s="8"/>
      <c r="AN34" s="8"/>
      <c r="AO34" s="8">
        <v>1</v>
      </c>
      <c r="AP34" s="8"/>
      <c r="AQ34" s="8"/>
      <c r="AR34" s="8">
        <v>1</v>
      </c>
      <c r="AS34" s="8"/>
      <c r="AT34" s="8"/>
      <c r="AU34" s="8">
        <v>1</v>
      </c>
      <c r="AV34" s="8"/>
      <c r="AW34" s="8"/>
      <c r="AX34" s="8">
        <v>1</v>
      </c>
      <c r="AY34" s="8"/>
      <c r="AZ34" s="8"/>
      <c r="BA34" s="8">
        <v>1</v>
      </c>
      <c r="BB34" s="8"/>
      <c r="BC34" s="8"/>
      <c r="BD34" s="8">
        <v>1</v>
      </c>
      <c r="BE34" s="8"/>
      <c r="BF34" s="8"/>
      <c r="BG34" s="8">
        <v>1</v>
      </c>
      <c r="BH34" s="8"/>
      <c r="BI34" s="8"/>
      <c r="BJ34" s="8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87" t="s">
        <v>184</v>
      </c>
      <c r="B35" s="88"/>
      <c r="C35" s="2">
        <f t="shared" ref="C35:AH35" si="0">SUM(C15:C34)</f>
        <v>0</v>
      </c>
      <c r="D35" s="2">
        <f t="shared" si="0"/>
        <v>4</v>
      </c>
      <c r="E35" s="2">
        <f t="shared" si="0"/>
        <v>16</v>
      </c>
      <c r="F35" s="2">
        <f t="shared" si="0"/>
        <v>0</v>
      </c>
      <c r="G35" s="2">
        <f t="shared" si="0"/>
        <v>4</v>
      </c>
      <c r="H35" s="2">
        <f t="shared" si="0"/>
        <v>16</v>
      </c>
      <c r="I35" s="2">
        <f t="shared" si="0"/>
        <v>0</v>
      </c>
      <c r="J35" s="2">
        <f t="shared" si="0"/>
        <v>4</v>
      </c>
      <c r="K35" s="2">
        <f t="shared" si="0"/>
        <v>16</v>
      </c>
      <c r="L35" s="2">
        <f t="shared" si="0"/>
        <v>0</v>
      </c>
      <c r="M35" s="2">
        <f t="shared" si="0"/>
        <v>4</v>
      </c>
      <c r="N35" s="2">
        <f t="shared" si="0"/>
        <v>16</v>
      </c>
      <c r="O35" s="2">
        <f t="shared" si="0"/>
        <v>0</v>
      </c>
      <c r="P35" s="2">
        <f t="shared" si="0"/>
        <v>4</v>
      </c>
      <c r="Q35" s="2">
        <f t="shared" si="0"/>
        <v>16</v>
      </c>
      <c r="R35" s="2">
        <f t="shared" si="0"/>
        <v>0</v>
      </c>
      <c r="S35" s="2">
        <f t="shared" si="0"/>
        <v>4</v>
      </c>
      <c r="T35" s="2">
        <f t="shared" si="0"/>
        <v>16</v>
      </c>
      <c r="U35" s="2">
        <f t="shared" si="0"/>
        <v>0</v>
      </c>
      <c r="V35" s="2">
        <f t="shared" si="0"/>
        <v>4</v>
      </c>
      <c r="W35" s="2">
        <f t="shared" si="0"/>
        <v>16</v>
      </c>
      <c r="X35" s="2">
        <f t="shared" si="0"/>
        <v>0</v>
      </c>
      <c r="Y35" s="2">
        <f t="shared" si="0"/>
        <v>4</v>
      </c>
      <c r="Z35" s="2">
        <f t="shared" si="0"/>
        <v>16</v>
      </c>
      <c r="AA35" s="2">
        <f t="shared" si="0"/>
        <v>0</v>
      </c>
      <c r="AB35" s="2">
        <f t="shared" si="0"/>
        <v>4</v>
      </c>
      <c r="AC35" s="2">
        <f t="shared" si="0"/>
        <v>16</v>
      </c>
      <c r="AD35" s="2">
        <f t="shared" si="0"/>
        <v>0</v>
      </c>
      <c r="AE35" s="2">
        <f t="shared" si="0"/>
        <v>4</v>
      </c>
      <c r="AF35" s="2">
        <f t="shared" si="0"/>
        <v>16</v>
      </c>
      <c r="AG35" s="2">
        <f t="shared" si="0"/>
        <v>0</v>
      </c>
      <c r="AH35" s="2">
        <f t="shared" si="0"/>
        <v>4</v>
      </c>
      <c r="AI35" s="2">
        <f t="shared" ref="AI35:BN35" si="1">SUM(AI15:AI34)</f>
        <v>16</v>
      </c>
      <c r="AJ35" s="2">
        <f t="shared" si="1"/>
        <v>0</v>
      </c>
      <c r="AK35" s="2">
        <f t="shared" si="1"/>
        <v>4</v>
      </c>
      <c r="AL35" s="2">
        <f t="shared" si="1"/>
        <v>16</v>
      </c>
      <c r="AM35" s="2">
        <f t="shared" si="1"/>
        <v>0</v>
      </c>
      <c r="AN35" s="2">
        <f t="shared" si="1"/>
        <v>4</v>
      </c>
      <c r="AO35" s="2">
        <f t="shared" si="1"/>
        <v>16</v>
      </c>
      <c r="AP35" s="2">
        <f t="shared" si="1"/>
        <v>0</v>
      </c>
      <c r="AQ35" s="2">
        <f t="shared" si="1"/>
        <v>4</v>
      </c>
      <c r="AR35" s="2">
        <f t="shared" si="1"/>
        <v>16</v>
      </c>
      <c r="AS35" s="2">
        <f t="shared" si="1"/>
        <v>0</v>
      </c>
      <c r="AT35" s="2">
        <f t="shared" si="1"/>
        <v>4</v>
      </c>
      <c r="AU35" s="2">
        <f t="shared" si="1"/>
        <v>16</v>
      </c>
      <c r="AV35" s="2">
        <f t="shared" si="1"/>
        <v>0</v>
      </c>
      <c r="AW35" s="2">
        <f t="shared" si="1"/>
        <v>4</v>
      </c>
      <c r="AX35" s="2">
        <f t="shared" si="1"/>
        <v>16</v>
      </c>
      <c r="AY35" s="2">
        <f t="shared" si="1"/>
        <v>0</v>
      </c>
      <c r="AZ35" s="2">
        <f t="shared" si="1"/>
        <v>4</v>
      </c>
      <c r="BA35" s="2">
        <f t="shared" si="1"/>
        <v>16</v>
      </c>
      <c r="BB35" s="2">
        <f t="shared" si="1"/>
        <v>0</v>
      </c>
      <c r="BC35" s="2">
        <f t="shared" si="1"/>
        <v>4</v>
      </c>
      <c r="BD35" s="2">
        <f t="shared" si="1"/>
        <v>16</v>
      </c>
      <c r="BE35" s="2">
        <f t="shared" si="1"/>
        <v>0</v>
      </c>
      <c r="BF35" s="2">
        <f t="shared" si="1"/>
        <v>4</v>
      </c>
      <c r="BG35" s="2">
        <f t="shared" si="1"/>
        <v>16</v>
      </c>
      <c r="BH35" s="2">
        <f t="shared" si="1"/>
        <v>0</v>
      </c>
      <c r="BI35" s="2">
        <f t="shared" si="1"/>
        <v>4</v>
      </c>
      <c r="BJ35" s="2">
        <f t="shared" si="1"/>
        <v>16</v>
      </c>
      <c r="BK35" s="2">
        <f t="shared" si="1"/>
        <v>0</v>
      </c>
      <c r="BL35" s="2">
        <f t="shared" si="1"/>
        <v>4</v>
      </c>
      <c r="BM35" s="2">
        <f t="shared" si="1"/>
        <v>16</v>
      </c>
      <c r="BN35" s="2">
        <f t="shared" si="1"/>
        <v>0</v>
      </c>
      <c r="BO35" s="2">
        <f t="shared" ref="BO35:CT35" si="2">SUM(BO15:BO34)</f>
        <v>4</v>
      </c>
      <c r="BP35" s="2">
        <f t="shared" si="2"/>
        <v>16</v>
      </c>
      <c r="BQ35" s="2">
        <f t="shared" si="2"/>
        <v>0</v>
      </c>
      <c r="BR35" s="2">
        <f t="shared" si="2"/>
        <v>4</v>
      </c>
      <c r="BS35" s="2">
        <f t="shared" si="2"/>
        <v>16</v>
      </c>
      <c r="BT35" s="2">
        <f t="shared" si="2"/>
        <v>0</v>
      </c>
      <c r="BU35" s="2">
        <f t="shared" si="2"/>
        <v>4</v>
      </c>
      <c r="BV35" s="2">
        <f t="shared" si="2"/>
        <v>16</v>
      </c>
      <c r="BW35" s="2">
        <f t="shared" si="2"/>
        <v>0</v>
      </c>
      <c r="BX35" s="2">
        <f t="shared" si="2"/>
        <v>4</v>
      </c>
      <c r="BY35" s="2">
        <f t="shared" si="2"/>
        <v>16</v>
      </c>
      <c r="BZ35" s="2">
        <f t="shared" si="2"/>
        <v>0</v>
      </c>
      <c r="CA35" s="2">
        <f t="shared" si="2"/>
        <v>4</v>
      </c>
      <c r="CB35" s="2">
        <f t="shared" si="2"/>
        <v>16</v>
      </c>
      <c r="CC35" s="2">
        <f t="shared" si="2"/>
        <v>0</v>
      </c>
      <c r="CD35" s="2">
        <f t="shared" si="2"/>
        <v>4</v>
      </c>
      <c r="CE35" s="2">
        <f t="shared" si="2"/>
        <v>16</v>
      </c>
      <c r="CF35" s="2">
        <f t="shared" si="2"/>
        <v>0</v>
      </c>
      <c r="CG35" s="2">
        <f t="shared" si="2"/>
        <v>4</v>
      </c>
      <c r="CH35" s="2">
        <f t="shared" si="2"/>
        <v>16</v>
      </c>
      <c r="CI35" s="2">
        <f t="shared" si="2"/>
        <v>0</v>
      </c>
      <c r="CJ35" s="2">
        <f t="shared" si="2"/>
        <v>4</v>
      </c>
      <c r="CK35" s="2">
        <f t="shared" si="2"/>
        <v>16</v>
      </c>
      <c r="CL35" s="2">
        <f t="shared" si="2"/>
        <v>0</v>
      </c>
      <c r="CM35" s="2">
        <f t="shared" si="2"/>
        <v>4</v>
      </c>
      <c r="CN35" s="2">
        <f t="shared" si="2"/>
        <v>16</v>
      </c>
      <c r="CO35" s="2">
        <f t="shared" si="2"/>
        <v>0</v>
      </c>
      <c r="CP35" s="2">
        <f t="shared" si="2"/>
        <v>4</v>
      </c>
      <c r="CQ35" s="2">
        <f t="shared" si="2"/>
        <v>16</v>
      </c>
      <c r="CR35" s="2">
        <f t="shared" si="2"/>
        <v>0</v>
      </c>
      <c r="CS35" s="2">
        <f t="shared" si="2"/>
        <v>4</v>
      </c>
      <c r="CT35" s="2">
        <f t="shared" si="2"/>
        <v>16</v>
      </c>
      <c r="CU35" s="2">
        <f t="shared" ref="CU35:DR35" si="3">SUM(CU15:CU34)</f>
        <v>0</v>
      </c>
      <c r="CV35" s="2">
        <f t="shared" si="3"/>
        <v>4</v>
      </c>
      <c r="CW35" s="2">
        <f t="shared" si="3"/>
        <v>16</v>
      </c>
      <c r="CX35" s="2">
        <f t="shared" si="3"/>
        <v>0</v>
      </c>
      <c r="CY35" s="2">
        <f t="shared" si="3"/>
        <v>4</v>
      </c>
      <c r="CZ35" s="2">
        <f t="shared" si="3"/>
        <v>16</v>
      </c>
      <c r="DA35" s="2">
        <f t="shared" si="3"/>
        <v>0</v>
      </c>
      <c r="DB35" s="2">
        <f t="shared" si="3"/>
        <v>4</v>
      </c>
      <c r="DC35" s="2">
        <f t="shared" si="3"/>
        <v>16</v>
      </c>
      <c r="DD35" s="2">
        <f t="shared" si="3"/>
        <v>0</v>
      </c>
      <c r="DE35" s="2">
        <f t="shared" si="3"/>
        <v>4</v>
      </c>
      <c r="DF35" s="2">
        <f t="shared" si="3"/>
        <v>16</v>
      </c>
      <c r="DG35" s="2">
        <f t="shared" si="3"/>
        <v>0</v>
      </c>
      <c r="DH35" s="2">
        <f t="shared" si="3"/>
        <v>4</v>
      </c>
      <c r="DI35" s="2">
        <f t="shared" si="3"/>
        <v>16</v>
      </c>
      <c r="DJ35" s="2">
        <f t="shared" si="3"/>
        <v>0</v>
      </c>
      <c r="DK35" s="2">
        <f t="shared" si="3"/>
        <v>4</v>
      </c>
      <c r="DL35" s="2">
        <f t="shared" si="3"/>
        <v>16</v>
      </c>
      <c r="DM35" s="2">
        <f t="shared" si="3"/>
        <v>0</v>
      </c>
      <c r="DN35" s="2">
        <f t="shared" si="3"/>
        <v>4</v>
      </c>
      <c r="DO35" s="2">
        <f t="shared" si="3"/>
        <v>16</v>
      </c>
      <c r="DP35" s="2">
        <f t="shared" si="3"/>
        <v>0</v>
      </c>
      <c r="DQ35" s="2">
        <f t="shared" si="3"/>
        <v>4</v>
      </c>
      <c r="DR35" s="2">
        <f t="shared" si="3"/>
        <v>16</v>
      </c>
    </row>
    <row r="36" spans="1:254" ht="37.5" customHeight="1" x14ac:dyDescent="0.25">
      <c r="A36" s="89" t="s">
        <v>735</v>
      </c>
      <c r="B36" s="90"/>
      <c r="C36" s="16">
        <f>C35/20%</f>
        <v>0</v>
      </c>
      <c r="D36" s="16">
        <f t="shared" ref="D36:BO36" si="4">D35/20%</f>
        <v>20</v>
      </c>
      <c r="E36" s="16">
        <f t="shared" si="4"/>
        <v>80</v>
      </c>
      <c r="F36" s="16">
        <f t="shared" si="4"/>
        <v>0</v>
      </c>
      <c r="G36" s="16">
        <f t="shared" si="4"/>
        <v>20</v>
      </c>
      <c r="H36" s="16">
        <f t="shared" si="4"/>
        <v>80</v>
      </c>
      <c r="I36" s="16">
        <f t="shared" si="4"/>
        <v>0</v>
      </c>
      <c r="J36" s="16">
        <f t="shared" si="4"/>
        <v>20</v>
      </c>
      <c r="K36" s="16">
        <f t="shared" si="4"/>
        <v>80</v>
      </c>
      <c r="L36" s="16">
        <f t="shared" si="4"/>
        <v>0</v>
      </c>
      <c r="M36" s="16">
        <f t="shared" si="4"/>
        <v>20</v>
      </c>
      <c r="N36" s="16">
        <f t="shared" si="4"/>
        <v>80</v>
      </c>
      <c r="O36" s="16">
        <f t="shared" si="4"/>
        <v>0</v>
      </c>
      <c r="P36" s="16">
        <f t="shared" si="4"/>
        <v>20</v>
      </c>
      <c r="Q36" s="16">
        <f t="shared" si="4"/>
        <v>80</v>
      </c>
      <c r="R36" s="16">
        <f t="shared" si="4"/>
        <v>0</v>
      </c>
      <c r="S36" s="16">
        <f t="shared" si="4"/>
        <v>20</v>
      </c>
      <c r="T36" s="16">
        <f t="shared" si="4"/>
        <v>80</v>
      </c>
      <c r="U36" s="16">
        <f t="shared" si="4"/>
        <v>0</v>
      </c>
      <c r="V36" s="16">
        <f t="shared" si="4"/>
        <v>20</v>
      </c>
      <c r="W36" s="16">
        <f t="shared" si="4"/>
        <v>80</v>
      </c>
      <c r="X36" s="16">
        <f t="shared" si="4"/>
        <v>0</v>
      </c>
      <c r="Y36" s="16">
        <f t="shared" si="4"/>
        <v>20</v>
      </c>
      <c r="Z36" s="16">
        <f t="shared" si="4"/>
        <v>80</v>
      </c>
      <c r="AA36" s="16">
        <f t="shared" si="4"/>
        <v>0</v>
      </c>
      <c r="AB36" s="16">
        <f t="shared" si="4"/>
        <v>20</v>
      </c>
      <c r="AC36" s="16">
        <f t="shared" si="4"/>
        <v>80</v>
      </c>
      <c r="AD36" s="16">
        <f t="shared" si="4"/>
        <v>0</v>
      </c>
      <c r="AE36" s="16">
        <f t="shared" si="4"/>
        <v>20</v>
      </c>
      <c r="AF36" s="16">
        <f t="shared" si="4"/>
        <v>80</v>
      </c>
      <c r="AG36" s="16">
        <f t="shared" si="4"/>
        <v>0</v>
      </c>
      <c r="AH36" s="16">
        <f t="shared" si="4"/>
        <v>20</v>
      </c>
      <c r="AI36" s="16">
        <f t="shared" si="4"/>
        <v>80</v>
      </c>
      <c r="AJ36" s="16">
        <f t="shared" si="4"/>
        <v>0</v>
      </c>
      <c r="AK36" s="16">
        <f t="shared" si="4"/>
        <v>20</v>
      </c>
      <c r="AL36" s="16">
        <f t="shared" si="4"/>
        <v>80</v>
      </c>
      <c r="AM36" s="16">
        <f t="shared" si="4"/>
        <v>0</v>
      </c>
      <c r="AN36" s="16">
        <f t="shared" si="4"/>
        <v>20</v>
      </c>
      <c r="AO36" s="16">
        <f t="shared" si="4"/>
        <v>80</v>
      </c>
      <c r="AP36" s="16">
        <f t="shared" si="4"/>
        <v>0</v>
      </c>
      <c r="AQ36" s="16">
        <f t="shared" si="4"/>
        <v>20</v>
      </c>
      <c r="AR36" s="16">
        <f t="shared" si="4"/>
        <v>80</v>
      </c>
      <c r="AS36" s="16">
        <f t="shared" si="4"/>
        <v>0</v>
      </c>
      <c r="AT36" s="16">
        <f t="shared" si="4"/>
        <v>20</v>
      </c>
      <c r="AU36" s="16">
        <f t="shared" si="4"/>
        <v>80</v>
      </c>
      <c r="AV36" s="16">
        <f t="shared" si="4"/>
        <v>0</v>
      </c>
      <c r="AW36" s="16">
        <f t="shared" si="4"/>
        <v>20</v>
      </c>
      <c r="AX36" s="16">
        <f t="shared" si="4"/>
        <v>80</v>
      </c>
      <c r="AY36" s="16">
        <f t="shared" si="4"/>
        <v>0</v>
      </c>
      <c r="AZ36" s="16">
        <f t="shared" si="4"/>
        <v>20</v>
      </c>
      <c r="BA36" s="16">
        <f t="shared" si="4"/>
        <v>80</v>
      </c>
      <c r="BB36" s="16">
        <f t="shared" si="4"/>
        <v>0</v>
      </c>
      <c r="BC36" s="16">
        <f t="shared" si="4"/>
        <v>20</v>
      </c>
      <c r="BD36" s="16">
        <f t="shared" si="4"/>
        <v>80</v>
      </c>
      <c r="BE36" s="16">
        <f t="shared" si="4"/>
        <v>0</v>
      </c>
      <c r="BF36" s="16">
        <f t="shared" si="4"/>
        <v>20</v>
      </c>
      <c r="BG36" s="16">
        <f t="shared" si="4"/>
        <v>80</v>
      </c>
      <c r="BH36" s="16">
        <f t="shared" si="4"/>
        <v>0</v>
      </c>
      <c r="BI36" s="16">
        <f t="shared" si="4"/>
        <v>20</v>
      </c>
      <c r="BJ36" s="16">
        <f t="shared" si="4"/>
        <v>80</v>
      </c>
      <c r="BK36" s="16">
        <f t="shared" si="4"/>
        <v>0</v>
      </c>
      <c r="BL36" s="16">
        <f t="shared" si="4"/>
        <v>20</v>
      </c>
      <c r="BM36" s="16">
        <f t="shared" si="4"/>
        <v>80</v>
      </c>
      <c r="BN36" s="16">
        <f t="shared" si="4"/>
        <v>0</v>
      </c>
      <c r="BO36" s="16">
        <f t="shared" si="4"/>
        <v>20</v>
      </c>
      <c r="BP36" s="16">
        <f t="shared" ref="BP36:DR36" si="5">BP35/20%</f>
        <v>80</v>
      </c>
      <c r="BQ36" s="16">
        <f t="shared" si="5"/>
        <v>0</v>
      </c>
      <c r="BR36" s="16">
        <f t="shared" si="5"/>
        <v>20</v>
      </c>
      <c r="BS36" s="16">
        <f t="shared" si="5"/>
        <v>80</v>
      </c>
      <c r="BT36" s="16">
        <f t="shared" si="5"/>
        <v>0</v>
      </c>
      <c r="BU36" s="16">
        <f t="shared" si="5"/>
        <v>20</v>
      </c>
      <c r="BV36" s="16">
        <f t="shared" si="5"/>
        <v>80</v>
      </c>
      <c r="BW36" s="16">
        <f t="shared" si="5"/>
        <v>0</v>
      </c>
      <c r="BX36" s="16">
        <f t="shared" si="5"/>
        <v>20</v>
      </c>
      <c r="BY36" s="16">
        <f t="shared" si="5"/>
        <v>80</v>
      </c>
      <c r="BZ36" s="16">
        <f t="shared" si="5"/>
        <v>0</v>
      </c>
      <c r="CA36" s="16">
        <f t="shared" si="5"/>
        <v>20</v>
      </c>
      <c r="CB36" s="16">
        <f t="shared" si="5"/>
        <v>80</v>
      </c>
      <c r="CC36" s="16">
        <f t="shared" si="5"/>
        <v>0</v>
      </c>
      <c r="CD36" s="16">
        <f t="shared" si="5"/>
        <v>20</v>
      </c>
      <c r="CE36" s="16">
        <f t="shared" si="5"/>
        <v>80</v>
      </c>
      <c r="CF36" s="16">
        <f t="shared" si="5"/>
        <v>0</v>
      </c>
      <c r="CG36" s="16">
        <f t="shared" si="5"/>
        <v>20</v>
      </c>
      <c r="CH36" s="16">
        <f t="shared" si="5"/>
        <v>80</v>
      </c>
      <c r="CI36" s="16">
        <f t="shared" si="5"/>
        <v>0</v>
      </c>
      <c r="CJ36" s="16">
        <f t="shared" si="5"/>
        <v>20</v>
      </c>
      <c r="CK36" s="16">
        <f t="shared" si="5"/>
        <v>80</v>
      </c>
      <c r="CL36" s="16">
        <f t="shared" si="5"/>
        <v>0</v>
      </c>
      <c r="CM36" s="16">
        <f t="shared" si="5"/>
        <v>20</v>
      </c>
      <c r="CN36" s="16">
        <f t="shared" si="5"/>
        <v>80</v>
      </c>
      <c r="CO36" s="16">
        <f t="shared" si="5"/>
        <v>0</v>
      </c>
      <c r="CP36" s="16">
        <f t="shared" si="5"/>
        <v>20</v>
      </c>
      <c r="CQ36" s="16">
        <f t="shared" si="5"/>
        <v>80</v>
      </c>
      <c r="CR36" s="16">
        <f t="shared" si="5"/>
        <v>0</v>
      </c>
      <c r="CS36" s="16">
        <f t="shared" si="5"/>
        <v>20</v>
      </c>
      <c r="CT36" s="16">
        <f t="shared" si="5"/>
        <v>80</v>
      </c>
      <c r="CU36" s="16">
        <f t="shared" si="5"/>
        <v>0</v>
      </c>
      <c r="CV36" s="16">
        <f t="shared" si="5"/>
        <v>20</v>
      </c>
      <c r="CW36" s="16">
        <f t="shared" si="5"/>
        <v>80</v>
      </c>
      <c r="CX36" s="16">
        <f t="shared" si="5"/>
        <v>0</v>
      </c>
      <c r="CY36" s="16">
        <f t="shared" si="5"/>
        <v>20</v>
      </c>
      <c r="CZ36" s="16">
        <f t="shared" si="5"/>
        <v>80</v>
      </c>
      <c r="DA36" s="16">
        <f t="shared" si="5"/>
        <v>0</v>
      </c>
      <c r="DB36" s="16">
        <f t="shared" si="5"/>
        <v>20</v>
      </c>
      <c r="DC36" s="16">
        <f t="shared" si="5"/>
        <v>80</v>
      </c>
      <c r="DD36" s="16">
        <f t="shared" si="5"/>
        <v>0</v>
      </c>
      <c r="DE36" s="16">
        <f t="shared" si="5"/>
        <v>20</v>
      </c>
      <c r="DF36" s="16">
        <f t="shared" si="5"/>
        <v>80</v>
      </c>
      <c r="DG36" s="16">
        <f t="shared" si="5"/>
        <v>0</v>
      </c>
      <c r="DH36" s="16">
        <f t="shared" si="5"/>
        <v>20</v>
      </c>
      <c r="DI36" s="16">
        <f t="shared" si="5"/>
        <v>80</v>
      </c>
      <c r="DJ36" s="16">
        <f t="shared" si="5"/>
        <v>0</v>
      </c>
      <c r="DK36" s="16">
        <f t="shared" si="5"/>
        <v>20</v>
      </c>
      <c r="DL36" s="16">
        <f t="shared" si="5"/>
        <v>80</v>
      </c>
      <c r="DM36" s="16">
        <f t="shared" si="5"/>
        <v>0</v>
      </c>
      <c r="DN36" s="16">
        <f t="shared" si="5"/>
        <v>20</v>
      </c>
      <c r="DO36" s="16">
        <f t="shared" si="5"/>
        <v>80</v>
      </c>
      <c r="DP36" s="16">
        <f t="shared" si="5"/>
        <v>0</v>
      </c>
      <c r="DQ36" s="16">
        <f t="shared" si="5"/>
        <v>20</v>
      </c>
      <c r="DR36" s="16">
        <f t="shared" si="5"/>
        <v>80</v>
      </c>
    </row>
    <row r="38" spans="1:254" x14ac:dyDescent="0.25">
      <c r="B38" s="73" t="s">
        <v>715</v>
      </c>
      <c r="C38" s="74"/>
      <c r="D38" s="74"/>
      <c r="E38" s="75"/>
      <c r="F38" s="20"/>
      <c r="G38" s="20"/>
    </row>
    <row r="39" spans="1:254" x14ac:dyDescent="0.25">
      <c r="B39" s="3" t="s">
        <v>716</v>
      </c>
      <c r="C39" s="30" t="s">
        <v>719</v>
      </c>
      <c r="D39" s="2">
        <f>E39/100*20</f>
        <v>0</v>
      </c>
      <c r="E39" s="27">
        <f>(C36+F36+I36+L36)/4</f>
        <v>0</v>
      </c>
    </row>
    <row r="40" spans="1:254" x14ac:dyDescent="0.25">
      <c r="B40" s="3" t="s">
        <v>717</v>
      </c>
      <c r="C40" s="30" t="s">
        <v>719</v>
      </c>
      <c r="D40" s="57">
        <f t="shared" ref="D40:D41" si="6">E40/100*20</f>
        <v>4</v>
      </c>
      <c r="E40" s="27">
        <f>(D36+G36+J36+M36)/4</f>
        <v>20</v>
      </c>
    </row>
    <row r="41" spans="1:254" x14ac:dyDescent="0.25">
      <c r="B41" s="3" t="s">
        <v>718</v>
      </c>
      <c r="C41" s="30" t="s">
        <v>719</v>
      </c>
      <c r="D41" s="57">
        <f t="shared" si="6"/>
        <v>16</v>
      </c>
      <c r="E41" s="27">
        <f>(E36+H36+K36+N36)/4</f>
        <v>80</v>
      </c>
    </row>
    <row r="42" spans="1:254" x14ac:dyDescent="0.25">
      <c r="B42" s="3"/>
      <c r="C42" s="30"/>
      <c r="D42" s="28">
        <f>SUM(D39:D41)</f>
        <v>20</v>
      </c>
      <c r="E42" s="29">
        <f>SUM(E39:E41)</f>
        <v>100</v>
      </c>
    </row>
    <row r="43" spans="1:254" ht="15" customHeight="1" x14ac:dyDescent="0.25">
      <c r="B43" s="3"/>
      <c r="C43" s="3"/>
      <c r="D43" s="69" t="s">
        <v>21</v>
      </c>
      <c r="E43" s="70"/>
      <c r="F43" s="71" t="s">
        <v>3</v>
      </c>
      <c r="G43" s="72"/>
    </row>
    <row r="44" spans="1:254" x14ac:dyDescent="0.25">
      <c r="B44" s="3" t="s">
        <v>716</v>
      </c>
      <c r="C44" s="30" t="s">
        <v>720</v>
      </c>
      <c r="D44" s="31">
        <f>E44/100*20</f>
        <v>0</v>
      </c>
      <c r="E44" s="27">
        <f>(O36+R36+U36+X36)/4</f>
        <v>0</v>
      </c>
      <c r="F44" s="38">
        <f>G44/100*20</f>
        <v>0</v>
      </c>
      <c r="G44" s="27">
        <f>(AA36+AD36+AG36+AJ36)/4</f>
        <v>0</v>
      </c>
    </row>
    <row r="45" spans="1:254" x14ac:dyDescent="0.25">
      <c r="B45" s="3" t="s">
        <v>717</v>
      </c>
      <c r="C45" s="30" t="s">
        <v>720</v>
      </c>
      <c r="D45" s="31">
        <f t="shared" ref="D45:D46" si="7">E45/100*20</f>
        <v>4</v>
      </c>
      <c r="E45" s="27">
        <f>(P36+S36+V36+Y36)/4</f>
        <v>20</v>
      </c>
      <c r="F45" s="58">
        <f t="shared" ref="F45:F46" si="8">G45/100*20</f>
        <v>4</v>
      </c>
      <c r="G45" s="27">
        <f>(AB36+AE36+AH36+AK36)/4</f>
        <v>20</v>
      </c>
    </row>
    <row r="46" spans="1:254" x14ac:dyDescent="0.25">
      <c r="B46" s="3" t="s">
        <v>718</v>
      </c>
      <c r="C46" s="30" t="s">
        <v>720</v>
      </c>
      <c r="D46" s="31">
        <f t="shared" si="7"/>
        <v>16</v>
      </c>
      <c r="E46" s="27">
        <f>(Q36+T36+W36+Z36)/4</f>
        <v>80</v>
      </c>
      <c r="F46" s="58">
        <f t="shared" si="8"/>
        <v>16</v>
      </c>
      <c r="G46" s="27">
        <f>(AC36+AF36+AI36+AL36)/4</f>
        <v>80</v>
      </c>
    </row>
    <row r="47" spans="1:254" x14ac:dyDescent="0.25">
      <c r="B47" s="3"/>
      <c r="C47" s="30"/>
      <c r="D47" s="29">
        <f>SUM(D44:D46)</f>
        <v>20</v>
      </c>
      <c r="E47" s="29">
        <f>SUM(E44:E46)</f>
        <v>100</v>
      </c>
      <c r="F47" s="32">
        <f>SUM(F44:F46)</f>
        <v>20</v>
      </c>
      <c r="G47" s="39">
        <f>SUM(G44:G46)</f>
        <v>100</v>
      </c>
    </row>
    <row r="48" spans="1:254" x14ac:dyDescent="0.25">
      <c r="B48" s="3" t="s">
        <v>716</v>
      </c>
      <c r="C48" s="30" t="s">
        <v>721</v>
      </c>
      <c r="D48" s="2">
        <f>E48/100*20</f>
        <v>0</v>
      </c>
      <c r="E48" s="27">
        <f>(AM36+AP36+AS36+AV36)/4</f>
        <v>0</v>
      </c>
    </row>
    <row r="49" spans="2:13" x14ac:dyDescent="0.25">
      <c r="B49" s="3" t="s">
        <v>717</v>
      </c>
      <c r="C49" s="30" t="s">
        <v>721</v>
      </c>
      <c r="D49" s="57">
        <f t="shared" ref="D49:D50" si="9">E49/100*20</f>
        <v>4</v>
      </c>
      <c r="E49" s="27">
        <f>(AN36+AQ36+AT36+AW36)/4</f>
        <v>20</v>
      </c>
    </row>
    <row r="50" spans="2:13" x14ac:dyDescent="0.25">
      <c r="B50" s="3" t="s">
        <v>718</v>
      </c>
      <c r="C50" s="30" t="s">
        <v>721</v>
      </c>
      <c r="D50" s="57">
        <f t="shared" si="9"/>
        <v>16</v>
      </c>
      <c r="E50" s="27">
        <f>(AO36+AR36+AU36+AX36)/4</f>
        <v>80</v>
      </c>
    </row>
    <row r="51" spans="2:13" x14ac:dyDescent="0.25">
      <c r="B51" s="3"/>
      <c r="C51" s="37"/>
      <c r="D51" s="33">
        <f>SUM(D48:D50)</f>
        <v>20</v>
      </c>
      <c r="E51" s="34">
        <f>SUM(E48:E50)</f>
        <v>100</v>
      </c>
      <c r="F51" s="35"/>
    </row>
    <row r="52" spans="2:13" x14ac:dyDescent="0.25">
      <c r="B52" s="3"/>
      <c r="C52" s="30"/>
      <c r="D52" s="69" t="s">
        <v>65</v>
      </c>
      <c r="E52" s="70"/>
      <c r="F52" s="69" t="s">
        <v>48</v>
      </c>
      <c r="G52" s="70"/>
      <c r="H52" s="78" t="s">
        <v>80</v>
      </c>
      <c r="I52" s="79"/>
      <c r="J52" s="77" t="s">
        <v>92</v>
      </c>
      <c r="K52" s="77"/>
      <c r="L52" s="77" t="s">
        <v>49</v>
      </c>
      <c r="M52" s="77"/>
    </row>
    <row r="53" spans="2:13" x14ac:dyDescent="0.25">
      <c r="B53" s="3" t="s">
        <v>716</v>
      </c>
      <c r="C53" s="30" t="s">
        <v>722</v>
      </c>
      <c r="D53" s="2">
        <f>E53/100*20</f>
        <v>0</v>
      </c>
      <c r="E53" s="27">
        <f>(AY36+BB36+BE36+BH36)/4</f>
        <v>0</v>
      </c>
      <c r="F53" s="2">
        <f>G53/100*20</f>
        <v>0</v>
      </c>
      <c r="G53" s="27">
        <f>(BK36+BN36+BQ36+BT36)/4</f>
        <v>0</v>
      </c>
      <c r="H53" s="2">
        <f>I53/100*20</f>
        <v>0</v>
      </c>
      <c r="I53" s="27">
        <f>(BW36+BZ36+CC36+CF36)/4</f>
        <v>0</v>
      </c>
      <c r="J53" s="2">
        <f>K53/100*20</f>
        <v>0</v>
      </c>
      <c r="K53" s="27">
        <f>(CI36+CL36+CO36+CR36)/4</f>
        <v>0</v>
      </c>
      <c r="L53" s="2">
        <f>M53/100*20</f>
        <v>0</v>
      </c>
      <c r="M53" s="27">
        <f>(CU36+CX36+DA36+DD36)/4</f>
        <v>0</v>
      </c>
    </row>
    <row r="54" spans="2:13" x14ac:dyDescent="0.25">
      <c r="B54" s="3" t="s">
        <v>717</v>
      </c>
      <c r="C54" s="30" t="s">
        <v>722</v>
      </c>
      <c r="D54" s="57">
        <f t="shared" ref="D54:D55" si="10">E54/100*20</f>
        <v>4</v>
      </c>
      <c r="E54" s="27">
        <f>(AZ36+BC36+BF36+BI36)/4</f>
        <v>20</v>
      </c>
      <c r="F54" s="57">
        <f t="shared" ref="F54:F55" si="11">G54/100*20</f>
        <v>4</v>
      </c>
      <c r="G54" s="27">
        <f>(BL36+BO36+BR36+BU36)/4</f>
        <v>20</v>
      </c>
      <c r="H54" s="57">
        <f t="shared" ref="H54:H55" si="12">I54/100*20</f>
        <v>4</v>
      </c>
      <c r="I54" s="27">
        <f>(BX36+CA36+CD36+CG36)/4</f>
        <v>20</v>
      </c>
      <c r="J54" s="57">
        <f t="shared" ref="J54:J55" si="13">K54/100*20</f>
        <v>4</v>
      </c>
      <c r="K54" s="27">
        <f>(CJ36+CM36+CP36+CS36)/4</f>
        <v>20</v>
      </c>
      <c r="L54" s="57">
        <f t="shared" ref="L54:L55" si="14">M54/100*20</f>
        <v>4</v>
      </c>
      <c r="M54" s="27">
        <f>(CV36+CY36+DB36+DE36)/4</f>
        <v>20</v>
      </c>
    </row>
    <row r="55" spans="2:13" x14ac:dyDescent="0.25">
      <c r="B55" s="3" t="s">
        <v>718</v>
      </c>
      <c r="C55" s="30" t="s">
        <v>722</v>
      </c>
      <c r="D55" s="57">
        <f t="shared" si="10"/>
        <v>16</v>
      </c>
      <c r="E55" s="27">
        <f>(BA36+BD36+BG36+BJ36)/4</f>
        <v>80</v>
      </c>
      <c r="F55" s="57">
        <f t="shared" si="11"/>
        <v>16</v>
      </c>
      <c r="G55" s="27">
        <f>(BM36+BP36+BS36+BV36)/4</f>
        <v>80</v>
      </c>
      <c r="H55" s="57">
        <f t="shared" si="12"/>
        <v>16</v>
      </c>
      <c r="I55" s="27">
        <f>(BY36+CB36+CE36+CH36)/4</f>
        <v>80</v>
      </c>
      <c r="J55" s="57">
        <f t="shared" si="13"/>
        <v>16</v>
      </c>
      <c r="K55" s="27">
        <f>(CK36+CN36+CQ36+CT36)/4</f>
        <v>80</v>
      </c>
      <c r="L55" s="57">
        <f t="shared" si="14"/>
        <v>16</v>
      </c>
      <c r="M55" s="27">
        <f>(CW36+CZ36+DC36+DF36)/4</f>
        <v>80</v>
      </c>
    </row>
    <row r="56" spans="2:13" x14ac:dyDescent="0.25">
      <c r="B56" s="3"/>
      <c r="C56" s="30"/>
      <c r="D56" s="28">
        <f>SUM(D53:D55)</f>
        <v>20</v>
      </c>
      <c r="E56" s="28">
        <f>SUM(E53:E55)</f>
        <v>100</v>
      </c>
      <c r="F56" s="28">
        <f t="shared" ref="F56:M56" si="15">SUM(F53:F55)</f>
        <v>20</v>
      </c>
      <c r="G56" s="28">
        <f t="shared" si="15"/>
        <v>100</v>
      </c>
      <c r="H56" s="28">
        <f t="shared" si="15"/>
        <v>20</v>
      </c>
      <c r="I56" s="28">
        <f t="shared" si="15"/>
        <v>100</v>
      </c>
      <c r="J56" s="28">
        <f t="shared" si="15"/>
        <v>20</v>
      </c>
      <c r="K56" s="28">
        <f t="shared" si="15"/>
        <v>100</v>
      </c>
      <c r="L56" s="28">
        <f t="shared" si="15"/>
        <v>20</v>
      </c>
      <c r="M56" s="28">
        <f t="shared" si="15"/>
        <v>100</v>
      </c>
    </row>
    <row r="57" spans="2:13" x14ac:dyDescent="0.25">
      <c r="B57" s="3" t="s">
        <v>716</v>
      </c>
      <c r="C57" s="30" t="s">
        <v>723</v>
      </c>
      <c r="D57" s="2">
        <f>E57/100*20</f>
        <v>0</v>
      </c>
      <c r="E57" s="27">
        <f>(DG36+DJ36+DM36+DP36)/4</f>
        <v>0</v>
      </c>
    </row>
    <row r="58" spans="2:13" x14ac:dyDescent="0.25">
      <c r="B58" s="3" t="s">
        <v>717</v>
      </c>
      <c r="C58" s="30" t="s">
        <v>723</v>
      </c>
      <c r="D58" s="57">
        <f t="shared" ref="D58:D59" si="16">E58/100*20</f>
        <v>4</v>
      </c>
      <c r="E58" s="27">
        <f>(DH36+DK36+DN36+DQ36)/4</f>
        <v>20</v>
      </c>
    </row>
    <row r="59" spans="2:13" x14ac:dyDescent="0.25">
      <c r="B59" s="3" t="s">
        <v>718</v>
      </c>
      <c r="C59" s="30" t="s">
        <v>723</v>
      </c>
      <c r="D59" s="57">
        <f t="shared" si="16"/>
        <v>16</v>
      </c>
      <c r="E59" s="27">
        <f>(DI36+DL36+DO36+DR36)/4</f>
        <v>80</v>
      </c>
    </row>
    <row r="60" spans="2:13" x14ac:dyDescent="0.25">
      <c r="B60" s="3"/>
      <c r="C60" s="30"/>
      <c r="D60" s="28">
        <f>SUM(D57:D59)</f>
        <v>20</v>
      </c>
      <c r="E60" s="28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9"/>
  <sheetViews>
    <sheetView topLeftCell="A15" zoomScale="80" zoomScaleNormal="80" workbookViewId="0">
      <selection activeCell="B14" sqref="B14:B33"/>
    </sheetView>
  </sheetViews>
  <sheetFormatPr defaultRowHeight="15" x14ac:dyDescent="0.25"/>
  <cols>
    <col min="2" max="2" width="31.85546875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0" t="s">
        <v>1228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"/>
      <c r="S2" s="6"/>
      <c r="T2" s="6"/>
      <c r="U2" s="6"/>
      <c r="V2" s="6"/>
      <c r="FI2" s="76" t="s">
        <v>1212</v>
      </c>
      <c r="FJ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1" t="s">
        <v>0</v>
      </c>
      <c r="B4" s="81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92" t="s">
        <v>37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7" t="s">
        <v>47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77" t="s">
        <v>53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81"/>
      <c r="B5" s="81"/>
      <c r="C5" s="84" t="s">
        <v>23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21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6" t="s">
        <v>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237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4" t="s">
        <v>238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65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93" t="s">
        <v>857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80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0" t="s">
        <v>92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93" t="s">
        <v>49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6" t="s">
        <v>54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81"/>
      <c r="B6" s="81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50"/>
      <c r="S6" s="50"/>
      <c r="T6" s="50"/>
      <c r="U6" s="50"/>
      <c r="V6" s="50"/>
      <c r="W6" s="50"/>
      <c r="X6" s="50"/>
      <c r="Y6" s="50"/>
      <c r="Z6" s="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81"/>
      <c r="B7" s="8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50"/>
      <c r="S7" s="50"/>
      <c r="T7" s="50"/>
      <c r="U7" s="50"/>
      <c r="V7" s="50"/>
      <c r="W7" s="50"/>
      <c r="X7" s="50"/>
      <c r="Y7" s="50"/>
      <c r="Z7" s="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50"/>
      <c r="S8" s="50"/>
      <c r="T8" s="50"/>
      <c r="U8" s="50"/>
      <c r="V8" s="50"/>
      <c r="W8" s="50"/>
      <c r="X8" s="50"/>
      <c r="Y8" s="50"/>
      <c r="Z8" s="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81"/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50"/>
      <c r="S9" s="50"/>
      <c r="T9" s="50"/>
      <c r="U9" s="50"/>
      <c r="V9" s="50"/>
      <c r="W9" s="50"/>
      <c r="X9" s="50"/>
      <c r="Y9" s="50"/>
      <c r="Z9" s="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81"/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50"/>
      <c r="S10" s="50"/>
      <c r="T10" s="50"/>
      <c r="U10" s="50"/>
      <c r="V10" s="50"/>
      <c r="W10" s="50"/>
      <c r="X10" s="50"/>
      <c r="Y10" s="50"/>
      <c r="Z10" s="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81"/>
      <c r="B11" s="81"/>
      <c r="C11" s="84" t="s">
        <v>186</v>
      </c>
      <c r="D11" s="84" t="s">
        <v>5</v>
      </c>
      <c r="E11" s="84" t="s">
        <v>6</v>
      </c>
      <c r="F11" s="84" t="s">
        <v>225</v>
      </c>
      <c r="G11" s="84" t="s">
        <v>7</v>
      </c>
      <c r="H11" s="84" t="s">
        <v>8</v>
      </c>
      <c r="I11" s="84" t="s">
        <v>187</v>
      </c>
      <c r="J11" s="84" t="s">
        <v>9</v>
      </c>
      <c r="K11" s="84" t="s">
        <v>10</v>
      </c>
      <c r="L11" s="84" t="s">
        <v>188</v>
      </c>
      <c r="M11" s="84" t="s">
        <v>9</v>
      </c>
      <c r="N11" s="84" t="s">
        <v>10</v>
      </c>
      <c r="O11" s="84" t="s">
        <v>189</v>
      </c>
      <c r="P11" s="84" t="s">
        <v>11</v>
      </c>
      <c r="Q11" s="84" t="s">
        <v>4</v>
      </c>
      <c r="R11" s="84" t="s">
        <v>190</v>
      </c>
      <c r="S11" s="84"/>
      <c r="T11" s="84"/>
      <c r="U11" s="84" t="s">
        <v>816</v>
      </c>
      <c r="V11" s="84"/>
      <c r="W11" s="84"/>
      <c r="X11" s="84" t="s">
        <v>817</v>
      </c>
      <c r="Y11" s="84"/>
      <c r="Z11" s="84"/>
      <c r="AA11" s="86" t="s">
        <v>818</v>
      </c>
      <c r="AB11" s="86"/>
      <c r="AC11" s="86"/>
      <c r="AD11" s="84" t="s">
        <v>191</v>
      </c>
      <c r="AE11" s="84"/>
      <c r="AF11" s="84"/>
      <c r="AG11" s="84" t="s">
        <v>192</v>
      </c>
      <c r="AH11" s="84"/>
      <c r="AI11" s="84"/>
      <c r="AJ11" s="86" t="s">
        <v>193</v>
      </c>
      <c r="AK11" s="86"/>
      <c r="AL11" s="86"/>
      <c r="AM11" s="84" t="s">
        <v>194</v>
      </c>
      <c r="AN11" s="84"/>
      <c r="AO11" s="84"/>
      <c r="AP11" s="84" t="s">
        <v>195</v>
      </c>
      <c r="AQ11" s="84"/>
      <c r="AR11" s="84"/>
      <c r="AS11" s="84" t="s">
        <v>196</v>
      </c>
      <c r="AT11" s="84"/>
      <c r="AU11" s="84"/>
      <c r="AV11" s="84" t="s">
        <v>197</v>
      </c>
      <c r="AW11" s="84"/>
      <c r="AX11" s="84"/>
      <c r="AY11" s="84" t="s">
        <v>226</v>
      </c>
      <c r="AZ11" s="84"/>
      <c r="BA11" s="84"/>
      <c r="BB11" s="84" t="s">
        <v>198</v>
      </c>
      <c r="BC11" s="84"/>
      <c r="BD11" s="84"/>
      <c r="BE11" s="84" t="s">
        <v>840</v>
      </c>
      <c r="BF11" s="84"/>
      <c r="BG11" s="84"/>
      <c r="BH11" s="84" t="s">
        <v>199</v>
      </c>
      <c r="BI11" s="84"/>
      <c r="BJ11" s="84"/>
      <c r="BK11" s="86" t="s">
        <v>200</v>
      </c>
      <c r="BL11" s="86"/>
      <c r="BM11" s="86"/>
      <c r="BN11" s="86" t="s">
        <v>227</v>
      </c>
      <c r="BO11" s="86"/>
      <c r="BP11" s="86"/>
      <c r="BQ11" s="86" t="s">
        <v>201</v>
      </c>
      <c r="BR11" s="86"/>
      <c r="BS11" s="86"/>
      <c r="BT11" s="86" t="s">
        <v>202</v>
      </c>
      <c r="BU11" s="86"/>
      <c r="BV11" s="86"/>
      <c r="BW11" s="86" t="s">
        <v>203</v>
      </c>
      <c r="BX11" s="86"/>
      <c r="BY11" s="86"/>
      <c r="BZ11" s="86" t="s">
        <v>204</v>
      </c>
      <c r="CA11" s="86"/>
      <c r="CB11" s="86"/>
      <c r="CC11" s="86" t="s">
        <v>228</v>
      </c>
      <c r="CD11" s="86"/>
      <c r="CE11" s="86"/>
      <c r="CF11" s="86" t="s">
        <v>205</v>
      </c>
      <c r="CG11" s="86"/>
      <c r="CH11" s="86"/>
      <c r="CI11" s="86" t="s">
        <v>206</v>
      </c>
      <c r="CJ11" s="86"/>
      <c r="CK11" s="86"/>
      <c r="CL11" s="86" t="s">
        <v>207</v>
      </c>
      <c r="CM11" s="86"/>
      <c r="CN11" s="86"/>
      <c r="CO11" s="86" t="s">
        <v>208</v>
      </c>
      <c r="CP11" s="86"/>
      <c r="CQ11" s="86"/>
      <c r="CR11" s="86" t="s">
        <v>209</v>
      </c>
      <c r="CS11" s="86"/>
      <c r="CT11" s="86"/>
      <c r="CU11" s="86" t="s">
        <v>210</v>
      </c>
      <c r="CV11" s="86"/>
      <c r="CW11" s="86"/>
      <c r="CX11" s="86" t="s">
        <v>211</v>
      </c>
      <c r="CY11" s="86"/>
      <c r="CZ11" s="86"/>
      <c r="DA11" s="86" t="s">
        <v>212</v>
      </c>
      <c r="DB11" s="86"/>
      <c r="DC11" s="86"/>
      <c r="DD11" s="86" t="s">
        <v>213</v>
      </c>
      <c r="DE11" s="86"/>
      <c r="DF11" s="86"/>
      <c r="DG11" s="86" t="s">
        <v>229</v>
      </c>
      <c r="DH11" s="86"/>
      <c r="DI11" s="86"/>
      <c r="DJ11" s="86" t="s">
        <v>214</v>
      </c>
      <c r="DK11" s="86"/>
      <c r="DL11" s="86"/>
      <c r="DM11" s="86" t="s">
        <v>215</v>
      </c>
      <c r="DN11" s="86"/>
      <c r="DO11" s="86"/>
      <c r="DP11" s="86" t="s">
        <v>216</v>
      </c>
      <c r="DQ11" s="86"/>
      <c r="DR11" s="86"/>
      <c r="DS11" s="86" t="s">
        <v>217</v>
      </c>
      <c r="DT11" s="86"/>
      <c r="DU11" s="86"/>
      <c r="DV11" s="86" t="s">
        <v>218</v>
      </c>
      <c r="DW11" s="86"/>
      <c r="DX11" s="86"/>
      <c r="DY11" s="86" t="s">
        <v>219</v>
      </c>
      <c r="DZ11" s="86"/>
      <c r="EA11" s="86"/>
      <c r="EB11" s="86" t="s">
        <v>220</v>
      </c>
      <c r="EC11" s="86"/>
      <c r="ED11" s="86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221</v>
      </c>
      <c r="EX11" s="86"/>
      <c r="EY11" s="86"/>
      <c r="EZ11" s="86" t="s">
        <v>236</v>
      </c>
      <c r="FA11" s="86"/>
      <c r="FB11" s="86"/>
      <c r="FC11" s="86" t="s">
        <v>222</v>
      </c>
      <c r="FD11" s="86"/>
      <c r="FE11" s="86"/>
      <c r="FF11" s="86" t="s">
        <v>223</v>
      </c>
      <c r="FG11" s="86"/>
      <c r="FH11" s="86"/>
      <c r="FI11" s="86" t="s">
        <v>224</v>
      </c>
      <c r="FJ11" s="86"/>
      <c r="FK11" s="86"/>
    </row>
    <row r="12" spans="1:254" ht="79.5" customHeight="1" x14ac:dyDescent="0.25">
      <c r="A12" s="81"/>
      <c r="B12" s="81"/>
      <c r="C12" s="85" t="s">
        <v>798</v>
      </c>
      <c r="D12" s="85"/>
      <c r="E12" s="85"/>
      <c r="F12" s="85" t="s">
        <v>802</v>
      </c>
      <c r="G12" s="85"/>
      <c r="H12" s="85"/>
      <c r="I12" s="85" t="s">
        <v>806</v>
      </c>
      <c r="J12" s="85"/>
      <c r="K12" s="85"/>
      <c r="L12" s="85" t="s">
        <v>810</v>
      </c>
      <c r="M12" s="85"/>
      <c r="N12" s="85"/>
      <c r="O12" s="85" t="s">
        <v>812</v>
      </c>
      <c r="P12" s="85"/>
      <c r="Q12" s="85"/>
      <c r="R12" s="85" t="s">
        <v>815</v>
      </c>
      <c r="S12" s="85"/>
      <c r="T12" s="85"/>
      <c r="U12" s="85" t="s">
        <v>244</v>
      </c>
      <c r="V12" s="85"/>
      <c r="W12" s="85"/>
      <c r="X12" s="85" t="s">
        <v>247</v>
      </c>
      <c r="Y12" s="85"/>
      <c r="Z12" s="85"/>
      <c r="AA12" s="85" t="s">
        <v>819</v>
      </c>
      <c r="AB12" s="85"/>
      <c r="AC12" s="85"/>
      <c r="AD12" s="85" t="s">
        <v>823</v>
      </c>
      <c r="AE12" s="85"/>
      <c r="AF12" s="85"/>
      <c r="AG12" s="85" t="s">
        <v>824</v>
      </c>
      <c r="AH12" s="85"/>
      <c r="AI12" s="85"/>
      <c r="AJ12" s="85" t="s">
        <v>828</v>
      </c>
      <c r="AK12" s="85"/>
      <c r="AL12" s="85"/>
      <c r="AM12" s="85" t="s">
        <v>832</v>
      </c>
      <c r="AN12" s="85"/>
      <c r="AO12" s="85"/>
      <c r="AP12" s="85" t="s">
        <v>836</v>
      </c>
      <c r="AQ12" s="85"/>
      <c r="AR12" s="85"/>
      <c r="AS12" s="85" t="s">
        <v>837</v>
      </c>
      <c r="AT12" s="85"/>
      <c r="AU12" s="85"/>
      <c r="AV12" s="85" t="s">
        <v>841</v>
      </c>
      <c r="AW12" s="85"/>
      <c r="AX12" s="85"/>
      <c r="AY12" s="85" t="s">
        <v>842</v>
      </c>
      <c r="AZ12" s="85"/>
      <c r="BA12" s="85"/>
      <c r="BB12" s="85" t="s">
        <v>843</v>
      </c>
      <c r="BC12" s="85"/>
      <c r="BD12" s="85"/>
      <c r="BE12" s="85" t="s">
        <v>844</v>
      </c>
      <c r="BF12" s="85"/>
      <c r="BG12" s="85"/>
      <c r="BH12" s="85" t="s">
        <v>845</v>
      </c>
      <c r="BI12" s="85"/>
      <c r="BJ12" s="85"/>
      <c r="BK12" s="85" t="s">
        <v>263</v>
      </c>
      <c r="BL12" s="85"/>
      <c r="BM12" s="85"/>
      <c r="BN12" s="85" t="s">
        <v>265</v>
      </c>
      <c r="BO12" s="85"/>
      <c r="BP12" s="85"/>
      <c r="BQ12" s="85" t="s">
        <v>849</v>
      </c>
      <c r="BR12" s="85"/>
      <c r="BS12" s="85"/>
      <c r="BT12" s="85" t="s">
        <v>850</v>
      </c>
      <c r="BU12" s="85"/>
      <c r="BV12" s="85"/>
      <c r="BW12" s="85" t="s">
        <v>851</v>
      </c>
      <c r="BX12" s="85"/>
      <c r="BY12" s="85"/>
      <c r="BZ12" s="85" t="s">
        <v>852</v>
      </c>
      <c r="CA12" s="85"/>
      <c r="CB12" s="85"/>
      <c r="CC12" s="85" t="s">
        <v>275</v>
      </c>
      <c r="CD12" s="85"/>
      <c r="CE12" s="85"/>
      <c r="CF12" s="101" t="s">
        <v>278</v>
      </c>
      <c r="CG12" s="101"/>
      <c r="CH12" s="101"/>
      <c r="CI12" s="85" t="s">
        <v>282</v>
      </c>
      <c r="CJ12" s="85"/>
      <c r="CK12" s="85"/>
      <c r="CL12" s="85" t="s">
        <v>1161</v>
      </c>
      <c r="CM12" s="85"/>
      <c r="CN12" s="85"/>
      <c r="CO12" s="85" t="s">
        <v>288</v>
      </c>
      <c r="CP12" s="85"/>
      <c r="CQ12" s="85"/>
      <c r="CR12" s="101" t="s">
        <v>291</v>
      </c>
      <c r="CS12" s="101"/>
      <c r="CT12" s="101"/>
      <c r="CU12" s="85" t="s">
        <v>294</v>
      </c>
      <c r="CV12" s="85"/>
      <c r="CW12" s="85"/>
      <c r="CX12" s="85" t="s">
        <v>296</v>
      </c>
      <c r="CY12" s="85"/>
      <c r="CZ12" s="85"/>
      <c r="DA12" s="85" t="s">
        <v>300</v>
      </c>
      <c r="DB12" s="85"/>
      <c r="DC12" s="85"/>
      <c r="DD12" s="101" t="s">
        <v>304</v>
      </c>
      <c r="DE12" s="101"/>
      <c r="DF12" s="101"/>
      <c r="DG12" s="101" t="s">
        <v>306</v>
      </c>
      <c r="DH12" s="101"/>
      <c r="DI12" s="101"/>
      <c r="DJ12" s="101" t="s">
        <v>310</v>
      </c>
      <c r="DK12" s="101"/>
      <c r="DL12" s="101"/>
      <c r="DM12" s="101" t="s">
        <v>314</v>
      </c>
      <c r="DN12" s="101"/>
      <c r="DO12" s="101"/>
      <c r="DP12" s="101" t="s">
        <v>318</v>
      </c>
      <c r="DQ12" s="101"/>
      <c r="DR12" s="101"/>
      <c r="DS12" s="101" t="s">
        <v>321</v>
      </c>
      <c r="DT12" s="101"/>
      <c r="DU12" s="101"/>
      <c r="DV12" s="101" t="s">
        <v>324</v>
      </c>
      <c r="DW12" s="101"/>
      <c r="DX12" s="101"/>
      <c r="DY12" s="101" t="s">
        <v>328</v>
      </c>
      <c r="DZ12" s="101"/>
      <c r="EA12" s="101"/>
      <c r="EB12" s="101" t="s">
        <v>330</v>
      </c>
      <c r="EC12" s="101"/>
      <c r="ED12" s="101"/>
      <c r="EE12" s="101" t="s">
        <v>861</v>
      </c>
      <c r="EF12" s="101"/>
      <c r="EG12" s="101"/>
      <c r="EH12" s="101" t="s">
        <v>332</v>
      </c>
      <c r="EI12" s="101"/>
      <c r="EJ12" s="101"/>
      <c r="EK12" s="101" t="s">
        <v>334</v>
      </c>
      <c r="EL12" s="101"/>
      <c r="EM12" s="101"/>
      <c r="EN12" s="101" t="s">
        <v>870</v>
      </c>
      <c r="EO12" s="101"/>
      <c r="EP12" s="101"/>
      <c r="EQ12" s="101" t="s">
        <v>872</v>
      </c>
      <c r="ER12" s="101"/>
      <c r="ES12" s="101"/>
      <c r="ET12" s="101" t="s">
        <v>336</v>
      </c>
      <c r="EU12" s="101"/>
      <c r="EV12" s="101"/>
      <c r="EW12" s="101" t="s">
        <v>337</v>
      </c>
      <c r="EX12" s="101"/>
      <c r="EY12" s="101"/>
      <c r="EZ12" s="101" t="s">
        <v>876</v>
      </c>
      <c r="FA12" s="101"/>
      <c r="FB12" s="101"/>
      <c r="FC12" s="101" t="s">
        <v>880</v>
      </c>
      <c r="FD12" s="101"/>
      <c r="FE12" s="101"/>
      <c r="FF12" s="101" t="s">
        <v>882</v>
      </c>
      <c r="FG12" s="101"/>
      <c r="FH12" s="101"/>
      <c r="FI12" s="101" t="s">
        <v>886</v>
      </c>
      <c r="FJ12" s="101"/>
      <c r="FK12" s="101"/>
    </row>
    <row r="13" spans="1:254" ht="180.75" x14ac:dyDescent="0.25">
      <c r="A13" s="81"/>
      <c r="B13" s="81"/>
      <c r="C13" s="47" t="s">
        <v>800</v>
      </c>
      <c r="D13" s="47" t="s">
        <v>799</v>
      </c>
      <c r="E13" s="47" t="s">
        <v>801</v>
      </c>
      <c r="F13" s="47" t="s">
        <v>803</v>
      </c>
      <c r="G13" s="47" t="s">
        <v>804</v>
      </c>
      <c r="H13" s="47" t="s">
        <v>805</v>
      </c>
      <c r="I13" s="47" t="s">
        <v>807</v>
      </c>
      <c r="J13" s="47" t="s">
        <v>808</v>
      </c>
      <c r="K13" s="47" t="s">
        <v>809</v>
      </c>
      <c r="L13" s="47" t="s">
        <v>811</v>
      </c>
      <c r="M13" s="47" t="s">
        <v>241</v>
      </c>
      <c r="N13" s="47" t="s">
        <v>100</v>
      </c>
      <c r="O13" s="47" t="s">
        <v>813</v>
      </c>
      <c r="P13" s="47" t="s">
        <v>814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820</v>
      </c>
      <c r="AB13" s="47" t="s">
        <v>821</v>
      </c>
      <c r="AC13" s="47" t="s">
        <v>822</v>
      </c>
      <c r="AD13" s="47" t="s">
        <v>33</v>
      </c>
      <c r="AE13" s="47" t="s">
        <v>254</v>
      </c>
      <c r="AF13" s="47" t="s">
        <v>35</v>
      </c>
      <c r="AG13" s="47" t="s">
        <v>825</v>
      </c>
      <c r="AH13" s="47" t="s">
        <v>826</v>
      </c>
      <c r="AI13" s="47" t="s">
        <v>827</v>
      </c>
      <c r="AJ13" s="47" t="s">
        <v>829</v>
      </c>
      <c r="AK13" s="47" t="s">
        <v>830</v>
      </c>
      <c r="AL13" s="47" t="s">
        <v>831</v>
      </c>
      <c r="AM13" s="47" t="s">
        <v>833</v>
      </c>
      <c r="AN13" s="47" t="s">
        <v>834</v>
      </c>
      <c r="AO13" s="47" t="s">
        <v>835</v>
      </c>
      <c r="AP13" s="47" t="s">
        <v>122</v>
      </c>
      <c r="AQ13" s="47" t="s">
        <v>123</v>
      </c>
      <c r="AR13" s="47" t="s">
        <v>111</v>
      </c>
      <c r="AS13" s="47" t="s">
        <v>838</v>
      </c>
      <c r="AT13" s="47" t="s">
        <v>256</v>
      </c>
      <c r="AU13" s="47" t="s">
        <v>839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846</v>
      </c>
      <c r="BO13" s="47" t="s">
        <v>847</v>
      </c>
      <c r="BP13" s="47" t="s">
        <v>848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853</v>
      </c>
      <c r="CN13" s="47" t="s">
        <v>854</v>
      </c>
      <c r="CO13" s="47" t="s">
        <v>289</v>
      </c>
      <c r="CP13" s="47" t="s">
        <v>116</v>
      </c>
      <c r="CQ13" s="47" t="s">
        <v>43</v>
      </c>
      <c r="CR13" s="48" t="s">
        <v>292</v>
      </c>
      <c r="CS13" s="48" t="s">
        <v>50</v>
      </c>
      <c r="CT13" s="48" t="s">
        <v>293</v>
      </c>
      <c r="CU13" s="47" t="s">
        <v>295</v>
      </c>
      <c r="CV13" s="47" t="s">
        <v>855</v>
      </c>
      <c r="CW13" s="47" t="s">
        <v>856</v>
      </c>
      <c r="CX13" s="47" t="s">
        <v>297</v>
      </c>
      <c r="CY13" s="47" t="s">
        <v>298</v>
      </c>
      <c r="CZ13" s="47" t="s">
        <v>299</v>
      </c>
      <c r="DA13" s="47" t="s">
        <v>301</v>
      </c>
      <c r="DB13" s="47" t="s">
        <v>302</v>
      </c>
      <c r="DC13" s="47" t="s">
        <v>303</v>
      </c>
      <c r="DD13" s="48" t="s">
        <v>283</v>
      </c>
      <c r="DE13" s="48" t="s">
        <v>305</v>
      </c>
      <c r="DF13" s="48" t="s">
        <v>290</v>
      </c>
      <c r="DG13" s="48" t="s">
        <v>307</v>
      </c>
      <c r="DH13" s="48" t="s">
        <v>308</v>
      </c>
      <c r="DI13" s="48" t="s">
        <v>309</v>
      </c>
      <c r="DJ13" s="48" t="s">
        <v>311</v>
      </c>
      <c r="DK13" s="48" t="s">
        <v>312</v>
      </c>
      <c r="DL13" s="48" t="s">
        <v>313</v>
      </c>
      <c r="DM13" s="48" t="s">
        <v>315</v>
      </c>
      <c r="DN13" s="48" t="s">
        <v>316</v>
      </c>
      <c r="DO13" s="48" t="s">
        <v>317</v>
      </c>
      <c r="DP13" s="48" t="s">
        <v>1216</v>
      </c>
      <c r="DQ13" s="48" t="s">
        <v>319</v>
      </c>
      <c r="DR13" s="48" t="s">
        <v>320</v>
      </c>
      <c r="DS13" s="48" t="s">
        <v>322</v>
      </c>
      <c r="DT13" s="48" t="s">
        <v>323</v>
      </c>
      <c r="DU13" s="48" t="s">
        <v>144</v>
      </c>
      <c r="DV13" s="48" t="s">
        <v>325</v>
      </c>
      <c r="DW13" s="48" t="s">
        <v>326</v>
      </c>
      <c r="DX13" s="48" t="s">
        <v>327</v>
      </c>
      <c r="DY13" s="48" t="s">
        <v>243</v>
      </c>
      <c r="DZ13" s="48" t="s">
        <v>329</v>
      </c>
      <c r="EA13" s="48" t="s">
        <v>858</v>
      </c>
      <c r="EB13" s="48" t="s">
        <v>331</v>
      </c>
      <c r="EC13" s="48" t="s">
        <v>859</v>
      </c>
      <c r="ED13" s="48" t="s">
        <v>860</v>
      </c>
      <c r="EE13" s="48" t="s">
        <v>862</v>
      </c>
      <c r="EF13" s="48" t="s">
        <v>863</v>
      </c>
      <c r="EG13" s="48" t="s">
        <v>864</v>
      </c>
      <c r="EH13" s="48" t="s">
        <v>30</v>
      </c>
      <c r="EI13" s="48" t="s">
        <v>865</v>
      </c>
      <c r="EJ13" s="48" t="s">
        <v>32</v>
      </c>
      <c r="EK13" s="48" t="s">
        <v>866</v>
      </c>
      <c r="EL13" s="48" t="s">
        <v>867</v>
      </c>
      <c r="EM13" s="48" t="s">
        <v>868</v>
      </c>
      <c r="EN13" s="48" t="s">
        <v>869</v>
      </c>
      <c r="EO13" s="48" t="s">
        <v>871</v>
      </c>
      <c r="EP13" s="48" t="s">
        <v>335</v>
      </c>
      <c r="EQ13" s="48" t="s">
        <v>56</v>
      </c>
      <c r="ER13" s="48" t="s">
        <v>114</v>
      </c>
      <c r="ES13" s="48" t="s">
        <v>115</v>
      </c>
      <c r="ET13" s="48" t="s">
        <v>875</v>
      </c>
      <c r="EU13" s="48" t="s">
        <v>873</v>
      </c>
      <c r="EV13" s="48" t="s">
        <v>874</v>
      </c>
      <c r="EW13" s="48" t="s">
        <v>339</v>
      </c>
      <c r="EX13" s="48" t="s">
        <v>338</v>
      </c>
      <c r="EY13" s="48" t="s">
        <v>113</v>
      </c>
      <c r="EZ13" s="48" t="s">
        <v>877</v>
      </c>
      <c r="FA13" s="48" t="s">
        <v>878</v>
      </c>
      <c r="FB13" s="48" t="s">
        <v>879</v>
      </c>
      <c r="FC13" s="48" t="s">
        <v>242</v>
      </c>
      <c r="FD13" s="48" t="s">
        <v>881</v>
      </c>
      <c r="FE13" s="48" t="s">
        <v>180</v>
      </c>
      <c r="FF13" s="48" t="s">
        <v>883</v>
      </c>
      <c r="FG13" s="48" t="s">
        <v>884</v>
      </c>
      <c r="FH13" s="48" t="s">
        <v>885</v>
      </c>
      <c r="FI13" s="48" t="s">
        <v>887</v>
      </c>
      <c r="FJ13" s="48" t="s">
        <v>888</v>
      </c>
      <c r="FK13" s="48" t="s">
        <v>889</v>
      </c>
    </row>
    <row r="14" spans="1:254" ht="15.75" x14ac:dyDescent="0.25">
      <c r="A14" s="63">
        <v>1</v>
      </c>
      <c r="B14" s="131" t="s">
        <v>1329</v>
      </c>
      <c r="C14" s="30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4">
        <v>2</v>
      </c>
      <c r="B15" s="131" t="s">
        <v>1330</v>
      </c>
      <c r="C15" s="30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4">
        <v>3</v>
      </c>
      <c r="B16" s="131" t="s">
        <v>1331</v>
      </c>
      <c r="C16" s="30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4">
        <v>4</v>
      </c>
      <c r="B17" s="131" t="s">
        <v>1332</v>
      </c>
      <c r="C17" s="30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8" customHeight="1" x14ac:dyDescent="0.25">
      <c r="A18" s="64">
        <v>5</v>
      </c>
      <c r="B18" s="133" t="s">
        <v>1333</v>
      </c>
      <c r="C18" s="30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4">
        <v>6</v>
      </c>
      <c r="B19" s="131" t="s">
        <v>1334</v>
      </c>
      <c r="C19" s="30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4">
        <v>7</v>
      </c>
      <c r="B20" s="131" t="s">
        <v>1335</v>
      </c>
      <c r="C20" s="30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30" x14ac:dyDescent="0.25">
      <c r="A21" s="67">
        <v>8</v>
      </c>
      <c r="B21" s="131" t="s">
        <v>1336</v>
      </c>
      <c r="C21" s="30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x14ac:dyDescent="0.25">
      <c r="A22" s="67">
        <v>9</v>
      </c>
      <c r="B22" s="131" t="s">
        <v>1220</v>
      </c>
      <c r="C22" s="30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x14ac:dyDescent="0.25">
      <c r="A23" s="67">
        <v>10</v>
      </c>
      <c r="B23" s="131" t="s">
        <v>1337</v>
      </c>
      <c r="C23" s="30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5.75" x14ac:dyDescent="0.25">
      <c r="A24" s="67">
        <v>11</v>
      </c>
      <c r="B24" s="131" t="s">
        <v>1338</v>
      </c>
      <c r="C24" s="30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67">
        <v>12</v>
      </c>
      <c r="B25" s="131" t="s">
        <v>1339</v>
      </c>
      <c r="C25" s="30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67">
        <v>13</v>
      </c>
      <c r="B26" s="131" t="s">
        <v>1340</v>
      </c>
      <c r="C26" s="30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67">
        <v>14</v>
      </c>
      <c r="B27" s="131" t="s">
        <v>1341</v>
      </c>
      <c r="C27" s="30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67">
        <v>15</v>
      </c>
      <c r="B28" s="134" t="s">
        <v>1342</v>
      </c>
      <c r="C28" s="30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67">
        <v>16</v>
      </c>
      <c r="B29" s="131" t="s">
        <v>1343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67">
        <v>17</v>
      </c>
      <c r="B30" s="131" t="s">
        <v>1344</v>
      </c>
      <c r="C30" s="30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67">
        <v>18</v>
      </c>
      <c r="B31" s="131" t="s">
        <v>1345</v>
      </c>
      <c r="C31" s="30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67">
        <v>19</v>
      </c>
      <c r="B32" s="131" t="s">
        <v>1221</v>
      </c>
      <c r="C32" s="30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67">
        <v>20</v>
      </c>
      <c r="B33" s="131" t="s">
        <v>1346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87" t="s">
        <v>184</v>
      </c>
      <c r="B34" s="88"/>
      <c r="C34" s="49">
        <f t="shared" ref="C34" si="0">SUM(C14:C33)</f>
        <v>0</v>
      </c>
      <c r="D34" s="49">
        <f>SUM(D14:D33)</f>
        <v>5</v>
      </c>
      <c r="E34" s="62">
        <f t="shared" ref="E34:BP34" si="1">SUM(E14:E33)</f>
        <v>15</v>
      </c>
      <c r="F34" s="62">
        <f t="shared" si="1"/>
        <v>0</v>
      </c>
      <c r="G34" s="62">
        <f t="shared" si="1"/>
        <v>5</v>
      </c>
      <c r="H34" s="62">
        <f t="shared" si="1"/>
        <v>15</v>
      </c>
      <c r="I34" s="62">
        <f t="shared" si="1"/>
        <v>0</v>
      </c>
      <c r="J34" s="62">
        <f t="shared" si="1"/>
        <v>5</v>
      </c>
      <c r="K34" s="62">
        <f t="shared" si="1"/>
        <v>15</v>
      </c>
      <c r="L34" s="62">
        <f t="shared" si="1"/>
        <v>0</v>
      </c>
      <c r="M34" s="62">
        <f t="shared" si="1"/>
        <v>5</v>
      </c>
      <c r="N34" s="62">
        <f t="shared" si="1"/>
        <v>15</v>
      </c>
      <c r="O34" s="62">
        <f t="shared" si="1"/>
        <v>0</v>
      </c>
      <c r="P34" s="62">
        <f t="shared" si="1"/>
        <v>5</v>
      </c>
      <c r="Q34" s="62">
        <f t="shared" si="1"/>
        <v>15</v>
      </c>
      <c r="R34" s="62">
        <f t="shared" si="1"/>
        <v>0</v>
      </c>
      <c r="S34" s="62">
        <f t="shared" si="1"/>
        <v>5</v>
      </c>
      <c r="T34" s="62">
        <f t="shared" si="1"/>
        <v>15</v>
      </c>
      <c r="U34" s="62">
        <f t="shared" si="1"/>
        <v>0</v>
      </c>
      <c r="V34" s="62">
        <f t="shared" si="1"/>
        <v>5</v>
      </c>
      <c r="W34" s="62">
        <f t="shared" si="1"/>
        <v>15</v>
      </c>
      <c r="X34" s="62">
        <f t="shared" si="1"/>
        <v>0</v>
      </c>
      <c r="Y34" s="62">
        <f t="shared" si="1"/>
        <v>5</v>
      </c>
      <c r="Z34" s="62">
        <f t="shared" si="1"/>
        <v>15</v>
      </c>
      <c r="AA34" s="62">
        <f t="shared" si="1"/>
        <v>0</v>
      </c>
      <c r="AB34" s="62">
        <f t="shared" si="1"/>
        <v>5</v>
      </c>
      <c r="AC34" s="62">
        <f t="shared" si="1"/>
        <v>15</v>
      </c>
      <c r="AD34" s="62">
        <f t="shared" si="1"/>
        <v>0</v>
      </c>
      <c r="AE34" s="62">
        <f t="shared" si="1"/>
        <v>5</v>
      </c>
      <c r="AF34" s="62">
        <f t="shared" si="1"/>
        <v>15</v>
      </c>
      <c r="AG34" s="62">
        <f t="shared" si="1"/>
        <v>0</v>
      </c>
      <c r="AH34" s="62">
        <f t="shared" si="1"/>
        <v>5</v>
      </c>
      <c r="AI34" s="62">
        <f t="shared" si="1"/>
        <v>15</v>
      </c>
      <c r="AJ34" s="62">
        <f t="shared" si="1"/>
        <v>0</v>
      </c>
      <c r="AK34" s="62">
        <f t="shared" si="1"/>
        <v>5</v>
      </c>
      <c r="AL34" s="62">
        <f t="shared" si="1"/>
        <v>15</v>
      </c>
      <c r="AM34" s="62">
        <f t="shared" si="1"/>
        <v>0</v>
      </c>
      <c r="AN34" s="62">
        <f t="shared" si="1"/>
        <v>5</v>
      </c>
      <c r="AO34" s="62">
        <f t="shared" si="1"/>
        <v>15</v>
      </c>
      <c r="AP34" s="62">
        <f t="shared" si="1"/>
        <v>0</v>
      </c>
      <c r="AQ34" s="62">
        <f t="shared" si="1"/>
        <v>5</v>
      </c>
      <c r="AR34" s="62">
        <f t="shared" si="1"/>
        <v>15</v>
      </c>
      <c r="AS34" s="62">
        <f t="shared" si="1"/>
        <v>0</v>
      </c>
      <c r="AT34" s="62">
        <f t="shared" si="1"/>
        <v>5</v>
      </c>
      <c r="AU34" s="62">
        <f t="shared" si="1"/>
        <v>15</v>
      </c>
      <c r="AV34" s="62">
        <f t="shared" si="1"/>
        <v>0</v>
      </c>
      <c r="AW34" s="62">
        <f t="shared" si="1"/>
        <v>5</v>
      </c>
      <c r="AX34" s="62">
        <f t="shared" si="1"/>
        <v>15</v>
      </c>
      <c r="AY34" s="62">
        <f t="shared" si="1"/>
        <v>0</v>
      </c>
      <c r="AZ34" s="62">
        <f t="shared" si="1"/>
        <v>5</v>
      </c>
      <c r="BA34" s="62">
        <f t="shared" si="1"/>
        <v>15</v>
      </c>
      <c r="BB34" s="62">
        <f t="shared" si="1"/>
        <v>0</v>
      </c>
      <c r="BC34" s="62">
        <f t="shared" si="1"/>
        <v>5</v>
      </c>
      <c r="BD34" s="62">
        <f t="shared" si="1"/>
        <v>15</v>
      </c>
      <c r="BE34" s="62">
        <f t="shared" si="1"/>
        <v>0</v>
      </c>
      <c r="BF34" s="62">
        <f t="shared" si="1"/>
        <v>5</v>
      </c>
      <c r="BG34" s="62">
        <f t="shared" si="1"/>
        <v>15</v>
      </c>
      <c r="BH34" s="62">
        <f t="shared" si="1"/>
        <v>0</v>
      </c>
      <c r="BI34" s="62">
        <f t="shared" si="1"/>
        <v>5</v>
      </c>
      <c r="BJ34" s="62">
        <f t="shared" si="1"/>
        <v>15</v>
      </c>
      <c r="BK34" s="62">
        <f t="shared" si="1"/>
        <v>0</v>
      </c>
      <c r="BL34" s="62">
        <f t="shared" si="1"/>
        <v>5</v>
      </c>
      <c r="BM34" s="62">
        <f t="shared" si="1"/>
        <v>15</v>
      </c>
      <c r="BN34" s="62">
        <f t="shared" si="1"/>
        <v>0</v>
      </c>
      <c r="BO34" s="62">
        <f t="shared" si="1"/>
        <v>5</v>
      </c>
      <c r="BP34" s="62">
        <f t="shared" si="1"/>
        <v>15</v>
      </c>
      <c r="BQ34" s="62">
        <f t="shared" ref="BQ34:EB34" si="2">SUM(BQ14:BQ33)</f>
        <v>0</v>
      </c>
      <c r="BR34" s="62">
        <f t="shared" si="2"/>
        <v>5</v>
      </c>
      <c r="BS34" s="62">
        <f t="shared" si="2"/>
        <v>15</v>
      </c>
      <c r="BT34" s="62">
        <f t="shared" si="2"/>
        <v>0</v>
      </c>
      <c r="BU34" s="62">
        <f t="shared" si="2"/>
        <v>5</v>
      </c>
      <c r="BV34" s="62">
        <f t="shared" si="2"/>
        <v>15</v>
      </c>
      <c r="BW34" s="62">
        <f t="shared" si="2"/>
        <v>0</v>
      </c>
      <c r="BX34" s="62">
        <f t="shared" si="2"/>
        <v>5</v>
      </c>
      <c r="BY34" s="62">
        <f t="shared" si="2"/>
        <v>15</v>
      </c>
      <c r="BZ34" s="62">
        <f t="shared" si="2"/>
        <v>0</v>
      </c>
      <c r="CA34" s="62">
        <f t="shared" si="2"/>
        <v>5</v>
      </c>
      <c r="CB34" s="62">
        <f t="shared" si="2"/>
        <v>15</v>
      </c>
      <c r="CC34" s="62">
        <f t="shared" si="2"/>
        <v>0</v>
      </c>
      <c r="CD34" s="62">
        <f t="shared" si="2"/>
        <v>5</v>
      </c>
      <c r="CE34" s="62">
        <f t="shared" si="2"/>
        <v>15</v>
      </c>
      <c r="CF34" s="62">
        <f t="shared" si="2"/>
        <v>0</v>
      </c>
      <c r="CG34" s="62">
        <f t="shared" si="2"/>
        <v>5</v>
      </c>
      <c r="CH34" s="62">
        <f t="shared" si="2"/>
        <v>15</v>
      </c>
      <c r="CI34" s="62">
        <f t="shared" si="2"/>
        <v>0</v>
      </c>
      <c r="CJ34" s="62">
        <f t="shared" si="2"/>
        <v>5</v>
      </c>
      <c r="CK34" s="62">
        <f t="shared" si="2"/>
        <v>15</v>
      </c>
      <c r="CL34" s="62">
        <f t="shared" si="2"/>
        <v>0</v>
      </c>
      <c r="CM34" s="62">
        <f t="shared" si="2"/>
        <v>5</v>
      </c>
      <c r="CN34" s="62">
        <f t="shared" si="2"/>
        <v>15</v>
      </c>
      <c r="CO34" s="62">
        <f t="shared" si="2"/>
        <v>0</v>
      </c>
      <c r="CP34" s="62">
        <f t="shared" si="2"/>
        <v>5</v>
      </c>
      <c r="CQ34" s="62">
        <f t="shared" si="2"/>
        <v>15</v>
      </c>
      <c r="CR34" s="62">
        <f t="shared" si="2"/>
        <v>0</v>
      </c>
      <c r="CS34" s="62">
        <f t="shared" si="2"/>
        <v>5</v>
      </c>
      <c r="CT34" s="62">
        <f t="shared" si="2"/>
        <v>15</v>
      </c>
      <c r="CU34" s="62">
        <f t="shared" si="2"/>
        <v>0</v>
      </c>
      <c r="CV34" s="62">
        <f t="shared" si="2"/>
        <v>5</v>
      </c>
      <c r="CW34" s="62">
        <f t="shared" si="2"/>
        <v>15</v>
      </c>
      <c r="CX34" s="62">
        <f t="shared" si="2"/>
        <v>0</v>
      </c>
      <c r="CY34" s="62">
        <f t="shared" si="2"/>
        <v>5</v>
      </c>
      <c r="CZ34" s="62">
        <f t="shared" si="2"/>
        <v>15</v>
      </c>
      <c r="DA34" s="62">
        <f t="shared" si="2"/>
        <v>0</v>
      </c>
      <c r="DB34" s="62">
        <f t="shared" si="2"/>
        <v>5</v>
      </c>
      <c r="DC34" s="62">
        <f t="shared" si="2"/>
        <v>15</v>
      </c>
      <c r="DD34" s="62">
        <f t="shared" si="2"/>
        <v>0</v>
      </c>
      <c r="DE34" s="62">
        <f t="shared" si="2"/>
        <v>5</v>
      </c>
      <c r="DF34" s="62">
        <f t="shared" si="2"/>
        <v>15</v>
      </c>
      <c r="DG34" s="62">
        <f t="shared" si="2"/>
        <v>0</v>
      </c>
      <c r="DH34" s="62">
        <f t="shared" si="2"/>
        <v>5</v>
      </c>
      <c r="DI34" s="62">
        <f t="shared" si="2"/>
        <v>15</v>
      </c>
      <c r="DJ34" s="62">
        <f t="shared" si="2"/>
        <v>0</v>
      </c>
      <c r="DK34" s="62">
        <f t="shared" si="2"/>
        <v>5</v>
      </c>
      <c r="DL34" s="62">
        <f t="shared" si="2"/>
        <v>15</v>
      </c>
      <c r="DM34" s="62">
        <f t="shared" si="2"/>
        <v>0</v>
      </c>
      <c r="DN34" s="62">
        <f t="shared" si="2"/>
        <v>5</v>
      </c>
      <c r="DO34" s="62">
        <f t="shared" si="2"/>
        <v>15</v>
      </c>
      <c r="DP34" s="62">
        <f t="shared" si="2"/>
        <v>0</v>
      </c>
      <c r="DQ34" s="62">
        <f t="shared" si="2"/>
        <v>5</v>
      </c>
      <c r="DR34" s="62">
        <f t="shared" si="2"/>
        <v>15</v>
      </c>
      <c r="DS34" s="62">
        <f t="shared" si="2"/>
        <v>0</v>
      </c>
      <c r="DT34" s="62">
        <f t="shared" si="2"/>
        <v>5</v>
      </c>
      <c r="DU34" s="62">
        <f t="shared" si="2"/>
        <v>15</v>
      </c>
      <c r="DV34" s="62">
        <f t="shared" si="2"/>
        <v>0</v>
      </c>
      <c r="DW34" s="62">
        <f t="shared" si="2"/>
        <v>5</v>
      </c>
      <c r="DX34" s="62">
        <f t="shared" si="2"/>
        <v>15</v>
      </c>
      <c r="DY34" s="62">
        <f t="shared" si="2"/>
        <v>0</v>
      </c>
      <c r="DZ34" s="62">
        <f t="shared" si="2"/>
        <v>5</v>
      </c>
      <c r="EA34" s="62">
        <f t="shared" si="2"/>
        <v>15</v>
      </c>
      <c r="EB34" s="62">
        <f t="shared" si="2"/>
        <v>0</v>
      </c>
      <c r="EC34" s="62">
        <f t="shared" ref="EC34:FK34" si="3">SUM(EC14:EC33)</f>
        <v>5</v>
      </c>
      <c r="ED34" s="62">
        <f t="shared" si="3"/>
        <v>15</v>
      </c>
      <c r="EE34" s="62">
        <f t="shared" si="3"/>
        <v>0</v>
      </c>
      <c r="EF34" s="62">
        <f t="shared" si="3"/>
        <v>5</v>
      </c>
      <c r="EG34" s="62">
        <f t="shared" si="3"/>
        <v>15</v>
      </c>
      <c r="EH34" s="62">
        <f t="shared" si="3"/>
        <v>0</v>
      </c>
      <c r="EI34" s="62">
        <f t="shared" si="3"/>
        <v>5</v>
      </c>
      <c r="EJ34" s="62">
        <f t="shared" si="3"/>
        <v>15</v>
      </c>
      <c r="EK34" s="62">
        <f t="shared" si="3"/>
        <v>0</v>
      </c>
      <c r="EL34" s="62">
        <f t="shared" si="3"/>
        <v>5</v>
      </c>
      <c r="EM34" s="62">
        <f t="shared" si="3"/>
        <v>15</v>
      </c>
      <c r="EN34" s="62">
        <f t="shared" si="3"/>
        <v>0</v>
      </c>
      <c r="EO34" s="62">
        <f t="shared" si="3"/>
        <v>5</v>
      </c>
      <c r="EP34" s="62">
        <f t="shared" si="3"/>
        <v>15</v>
      </c>
      <c r="EQ34" s="62">
        <f t="shared" si="3"/>
        <v>0</v>
      </c>
      <c r="ER34" s="62">
        <f t="shared" si="3"/>
        <v>5</v>
      </c>
      <c r="ES34" s="62">
        <f t="shared" si="3"/>
        <v>15</v>
      </c>
      <c r="ET34" s="62">
        <f t="shared" si="3"/>
        <v>0</v>
      </c>
      <c r="EU34" s="62">
        <f t="shared" si="3"/>
        <v>5</v>
      </c>
      <c r="EV34" s="62">
        <f t="shared" si="3"/>
        <v>15</v>
      </c>
      <c r="EW34" s="62">
        <f t="shared" si="3"/>
        <v>0</v>
      </c>
      <c r="EX34" s="62">
        <f t="shared" si="3"/>
        <v>5</v>
      </c>
      <c r="EY34" s="62">
        <f t="shared" si="3"/>
        <v>15</v>
      </c>
      <c r="EZ34" s="62">
        <f t="shared" si="3"/>
        <v>0</v>
      </c>
      <c r="FA34" s="62">
        <f t="shared" si="3"/>
        <v>5</v>
      </c>
      <c r="FB34" s="62">
        <f t="shared" si="3"/>
        <v>15</v>
      </c>
      <c r="FC34" s="62">
        <f t="shared" si="3"/>
        <v>0</v>
      </c>
      <c r="FD34" s="62">
        <f t="shared" si="3"/>
        <v>5</v>
      </c>
      <c r="FE34" s="62">
        <f t="shared" si="3"/>
        <v>15</v>
      </c>
      <c r="FF34" s="62">
        <f t="shared" si="3"/>
        <v>0</v>
      </c>
      <c r="FG34" s="62">
        <f t="shared" si="3"/>
        <v>5</v>
      </c>
      <c r="FH34" s="62">
        <f t="shared" si="3"/>
        <v>15</v>
      </c>
      <c r="FI34" s="62">
        <f t="shared" si="3"/>
        <v>0</v>
      </c>
      <c r="FJ34" s="62">
        <f t="shared" si="3"/>
        <v>5</v>
      </c>
      <c r="FK34" s="62">
        <f t="shared" si="3"/>
        <v>15</v>
      </c>
    </row>
    <row r="35" spans="1:254" ht="39" customHeight="1" x14ac:dyDescent="0.25">
      <c r="A35" s="89" t="s">
        <v>734</v>
      </c>
      <c r="B35" s="90"/>
      <c r="C35" s="9">
        <f>C34/20%</f>
        <v>0</v>
      </c>
      <c r="D35" s="9">
        <f t="shared" ref="D35:BO35" si="4">D34/20%</f>
        <v>25</v>
      </c>
      <c r="E35" s="9">
        <f t="shared" si="4"/>
        <v>75</v>
      </c>
      <c r="F35" s="9">
        <f t="shared" si="4"/>
        <v>0</v>
      </c>
      <c r="G35" s="9">
        <f t="shared" si="4"/>
        <v>25</v>
      </c>
      <c r="H35" s="9">
        <f t="shared" si="4"/>
        <v>75</v>
      </c>
      <c r="I35" s="9">
        <f t="shared" si="4"/>
        <v>0</v>
      </c>
      <c r="J35" s="9">
        <f t="shared" si="4"/>
        <v>25</v>
      </c>
      <c r="K35" s="9">
        <f t="shared" si="4"/>
        <v>75</v>
      </c>
      <c r="L35" s="9">
        <f t="shared" si="4"/>
        <v>0</v>
      </c>
      <c r="M35" s="9">
        <f t="shared" si="4"/>
        <v>25</v>
      </c>
      <c r="N35" s="9">
        <f t="shared" si="4"/>
        <v>75</v>
      </c>
      <c r="O35" s="9">
        <f t="shared" si="4"/>
        <v>0</v>
      </c>
      <c r="P35" s="9">
        <f t="shared" si="4"/>
        <v>25</v>
      </c>
      <c r="Q35" s="9">
        <f t="shared" si="4"/>
        <v>75</v>
      </c>
      <c r="R35" s="9">
        <f t="shared" si="4"/>
        <v>0</v>
      </c>
      <c r="S35" s="9">
        <f t="shared" si="4"/>
        <v>25</v>
      </c>
      <c r="T35" s="9">
        <f t="shared" si="4"/>
        <v>75</v>
      </c>
      <c r="U35" s="9">
        <f t="shared" si="4"/>
        <v>0</v>
      </c>
      <c r="V35" s="9">
        <f t="shared" si="4"/>
        <v>25</v>
      </c>
      <c r="W35" s="9">
        <f t="shared" si="4"/>
        <v>75</v>
      </c>
      <c r="X35" s="9">
        <f t="shared" si="4"/>
        <v>0</v>
      </c>
      <c r="Y35" s="9">
        <f t="shared" si="4"/>
        <v>25</v>
      </c>
      <c r="Z35" s="9">
        <f t="shared" si="4"/>
        <v>75</v>
      </c>
      <c r="AA35" s="9">
        <f t="shared" si="4"/>
        <v>0</v>
      </c>
      <c r="AB35" s="9">
        <f t="shared" si="4"/>
        <v>25</v>
      </c>
      <c r="AC35" s="9">
        <f t="shared" si="4"/>
        <v>75</v>
      </c>
      <c r="AD35" s="9">
        <f t="shared" si="4"/>
        <v>0</v>
      </c>
      <c r="AE35" s="9">
        <f t="shared" si="4"/>
        <v>25</v>
      </c>
      <c r="AF35" s="9">
        <f t="shared" si="4"/>
        <v>75</v>
      </c>
      <c r="AG35" s="9">
        <f t="shared" si="4"/>
        <v>0</v>
      </c>
      <c r="AH35" s="9">
        <f t="shared" si="4"/>
        <v>25</v>
      </c>
      <c r="AI35" s="9">
        <f t="shared" si="4"/>
        <v>75</v>
      </c>
      <c r="AJ35" s="9">
        <f t="shared" si="4"/>
        <v>0</v>
      </c>
      <c r="AK35" s="9">
        <f t="shared" si="4"/>
        <v>25</v>
      </c>
      <c r="AL35" s="9">
        <f t="shared" si="4"/>
        <v>75</v>
      </c>
      <c r="AM35" s="9">
        <f t="shared" si="4"/>
        <v>0</v>
      </c>
      <c r="AN35" s="9">
        <f t="shared" si="4"/>
        <v>25</v>
      </c>
      <c r="AO35" s="9">
        <f t="shared" si="4"/>
        <v>75</v>
      </c>
      <c r="AP35" s="9">
        <f t="shared" si="4"/>
        <v>0</v>
      </c>
      <c r="AQ35" s="9">
        <f t="shared" si="4"/>
        <v>25</v>
      </c>
      <c r="AR35" s="9">
        <f t="shared" si="4"/>
        <v>75</v>
      </c>
      <c r="AS35" s="9">
        <f t="shared" si="4"/>
        <v>0</v>
      </c>
      <c r="AT35" s="9">
        <f t="shared" si="4"/>
        <v>25</v>
      </c>
      <c r="AU35" s="9">
        <f t="shared" si="4"/>
        <v>75</v>
      </c>
      <c r="AV35" s="9">
        <f t="shared" si="4"/>
        <v>0</v>
      </c>
      <c r="AW35" s="9">
        <f t="shared" si="4"/>
        <v>25</v>
      </c>
      <c r="AX35" s="9">
        <f t="shared" si="4"/>
        <v>75</v>
      </c>
      <c r="AY35" s="9">
        <f t="shared" si="4"/>
        <v>0</v>
      </c>
      <c r="AZ35" s="9">
        <f t="shared" si="4"/>
        <v>25</v>
      </c>
      <c r="BA35" s="9">
        <f t="shared" si="4"/>
        <v>75</v>
      </c>
      <c r="BB35" s="9">
        <f t="shared" si="4"/>
        <v>0</v>
      </c>
      <c r="BC35" s="9">
        <f t="shared" si="4"/>
        <v>25</v>
      </c>
      <c r="BD35" s="9">
        <f t="shared" si="4"/>
        <v>75</v>
      </c>
      <c r="BE35" s="9">
        <f t="shared" si="4"/>
        <v>0</v>
      </c>
      <c r="BF35" s="9">
        <f t="shared" si="4"/>
        <v>25</v>
      </c>
      <c r="BG35" s="9">
        <f t="shared" si="4"/>
        <v>75</v>
      </c>
      <c r="BH35" s="9">
        <f t="shared" si="4"/>
        <v>0</v>
      </c>
      <c r="BI35" s="9">
        <f t="shared" si="4"/>
        <v>25</v>
      </c>
      <c r="BJ35" s="9">
        <f t="shared" si="4"/>
        <v>75</v>
      </c>
      <c r="BK35" s="9">
        <f t="shared" si="4"/>
        <v>0</v>
      </c>
      <c r="BL35" s="9">
        <f t="shared" si="4"/>
        <v>25</v>
      </c>
      <c r="BM35" s="9">
        <f t="shared" si="4"/>
        <v>75</v>
      </c>
      <c r="BN35" s="9">
        <f t="shared" si="4"/>
        <v>0</v>
      </c>
      <c r="BO35" s="9">
        <f t="shared" si="4"/>
        <v>25</v>
      </c>
      <c r="BP35" s="9">
        <f t="shared" ref="BP35:EA35" si="5">BP34/20%</f>
        <v>75</v>
      </c>
      <c r="BQ35" s="9">
        <f t="shared" si="5"/>
        <v>0</v>
      </c>
      <c r="BR35" s="9">
        <f t="shared" si="5"/>
        <v>25</v>
      </c>
      <c r="BS35" s="9">
        <f t="shared" si="5"/>
        <v>75</v>
      </c>
      <c r="BT35" s="9">
        <f t="shared" si="5"/>
        <v>0</v>
      </c>
      <c r="BU35" s="9">
        <f t="shared" si="5"/>
        <v>25</v>
      </c>
      <c r="BV35" s="9">
        <f t="shared" si="5"/>
        <v>75</v>
      </c>
      <c r="BW35" s="9">
        <f t="shared" si="5"/>
        <v>0</v>
      </c>
      <c r="BX35" s="9">
        <f t="shared" si="5"/>
        <v>25</v>
      </c>
      <c r="BY35" s="9">
        <f t="shared" si="5"/>
        <v>75</v>
      </c>
      <c r="BZ35" s="9">
        <f t="shared" si="5"/>
        <v>0</v>
      </c>
      <c r="CA35" s="9">
        <f t="shared" si="5"/>
        <v>25</v>
      </c>
      <c r="CB35" s="9">
        <f t="shared" si="5"/>
        <v>75</v>
      </c>
      <c r="CC35" s="9">
        <f t="shared" si="5"/>
        <v>0</v>
      </c>
      <c r="CD35" s="9">
        <f t="shared" si="5"/>
        <v>25</v>
      </c>
      <c r="CE35" s="9">
        <f t="shared" si="5"/>
        <v>75</v>
      </c>
      <c r="CF35" s="9">
        <f t="shared" si="5"/>
        <v>0</v>
      </c>
      <c r="CG35" s="9">
        <f t="shared" si="5"/>
        <v>25</v>
      </c>
      <c r="CH35" s="9">
        <f t="shared" si="5"/>
        <v>75</v>
      </c>
      <c r="CI35" s="9">
        <f t="shared" si="5"/>
        <v>0</v>
      </c>
      <c r="CJ35" s="9">
        <f t="shared" si="5"/>
        <v>25</v>
      </c>
      <c r="CK35" s="9">
        <f t="shared" si="5"/>
        <v>75</v>
      </c>
      <c r="CL35" s="9">
        <f t="shared" si="5"/>
        <v>0</v>
      </c>
      <c r="CM35" s="9">
        <f t="shared" si="5"/>
        <v>25</v>
      </c>
      <c r="CN35" s="9">
        <f t="shared" si="5"/>
        <v>75</v>
      </c>
      <c r="CO35" s="9">
        <f t="shared" si="5"/>
        <v>0</v>
      </c>
      <c r="CP35" s="9">
        <f t="shared" si="5"/>
        <v>25</v>
      </c>
      <c r="CQ35" s="9">
        <f t="shared" si="5"/>
        <v>75</v>
      </c>
      <c r="CR35" s="9">
        <f t="shared" si="5"/>
        <v>0</v>
      </c>
      <c r="CS35" s="9">
        <f t="shared" si="5"/>
        <v>25</v>
      </c>
      <c r="CT35" s="9">
        <f t="shared" si="5"/>
        <v>75</v>
      </c>
      <c r="CU35" s="9">
        <f t="shared" si="5"/>
        <v>0</v>
      </c>
      <c r="CV35" s="9">
        <f t="shared" si="5"/>
        <v>25</v>
      </c>
      <c r="CW35" s="9">
        <f t="shared" si="5"/>
        <v>75</v>
      </c>
      <c r="CX35" s="9">
        <f t="shared" si="5"/>
        <v>0</v>
      </c>
      <c r="CY35" s="9">
        <f t="shared" si="5"/>
        <v>25</v>
      </c>
      <c r="CZ35" s="9">
        <f t="shared" si="5"/>
        <v>75</v>
      </c>
      <c r="DA35" s="9">
        <f t="shared" si="5"/>
        <v>0</v>
      </c>
      <c r="DB35" s="9">
        <f t="shared" si="5"/>
        <v>25</v>
      </c>
      <c r="DC35" s="9">
        <f t="shared" si="5"/>
        <v>75</v>
      </c>
      <c r="DD35" s="9">
        <f t="shared" si="5"/>
        <v>0</v>
      </c>
      <c r="DE35" s="9">
        <f t="shared" si="5"/>
        <v>25</v>
      </c>
      <c r="DF35" s="9">
        <f t="shared" si="5"/>
        <v>75</v>
      </c>
      <c r="DG35" s="9">
        <f t="shared" si="5"/>
        <v>0</v>
      </c>
      <c r="DH35" s="9">
        <f t="shared" si="5"/>
        <v>25</v>
      </c>
      <c r="DI35" s="9">
        <f t="shared" si="5"/>
        <v>75</v>
      </c>
      <c r="DJ35" s="9">
        <f t="shared" si="5"/>
        <v>0</v>
      </c>
      <c r="DK35" s="9">
        <f t="shared" si="5"/>
        <v>25</v>
      </c>
      <c r="DL35" s="9">
        <f t="shared" si="5"/>
        <v>75</v>
      </c>
      <c r="DM35" s="9">
        <f t="shared" si="5"/>
        <v>0</v>
      </c>
      <c r="DN35" s="9">
        <f t="shared" si="5"/>
        <v>25</v>
      </c>
      <c r="DO35" s="9">
        <f t="shared" si="5"/>
        <v>75</v>
      </c>
      <c r="DP35" s="9">
        <f t="shared" si="5"/>
        <v>0</v>
      </c>
      <c r="DQ35" s="9">
        <f t="shared" si="5"/>
        <v>25</v>
      </c>
      <c r="DR35" s="9">
        <f t="shared" si="5"/>
        <v>75</v>
      </c>
      <c r="DS35" s="9">
        <f t="shared" si="5"/>
        <v>0</v>
      </c>
      <c r="DT35" s="9">
        <f t="shared" si="5"/>
        <v>25</v>
      </c>
      <c r="DU35" s="9">
        <f t="shared" si="5"/>
        <v>75</v>
      </c>
      <c r="DV35" s="9">
        <f t="shared" si="5"/>
        <v>0</v>
      </c>
      <c r="DW35" s="9">
        <f t="shared" si="5"/>
        <v>25</v>
      </c>
      <c r="DX35" s="9">
        <f t="shared" si="5"/>
        <v>75</v>
      </c>
      <c r="DY35" s="9">
        <f t="shared" si="5"/>
        <v>0</v>
      </c>
      <c r="DZ35" s="9">
        <f t="shared" si="5"/>
        <v>25</v>
      </c>
      <c r="EA35" s="9">
        <f t="shared" si="5"/>
        <v>75</v>
      </c>
      <c r="EB35" s="9">
        <f t="shared" ref="EB35:FK35" si="6">EB34/20%</f>
        <v>0</v>
      </c>
      <c r="EC35" s="9">
        <f t="shared" si="6"/>
        <v>25</v>
      </c>
      <c r="ED35" s="9">
        <f t="shared" si="6"/>
        <v>75</v>
      </c>
      <c r="EE35" s="9">
        <f t="shared" si="6"/>
        <v>0</v>
      </c>
      <c r="EF35" s="9">
        <f t="shared" si="6"/>
        <v>25</v>
      </c>
      <c r="EG35" s="9">
        <f t="shared" si="6"/>
        <v>75</v>
      </c>
      <c r="EH35" s="9">
        <f t="shared" si="6"/>
        <v>0</v>
      </c>
      <c r="EI35" s="9">
        <f t="shared" si="6"/>
        <v>25</v>
      </c>
      <c r="EJ35" s="9">
        <f t="shared" si="6"/>
        <v>75</v>
      </c>
      <c r="EK35" s="9">
        <f t="shared" si="6"/>
        <v>0</v>
      </c>
      <c r="EL35" s="9">
        <f t="shared" si="6"/>
        <v>25</v>
      </c>
      <c r="EM35" s="9">
        <f t="shared" si="6"/>
        <v>75</v>
      </c>
      <c r="EN35" s="9">
        <f t="shared" si="6"/>
        <v>0</v>
      </c>
      <c r="EO35" s="9">
        <f t="shared" si="6"/>
        <v>25</v>
      </c>
      <c r="EP35" s="9">
        <f t="shared" si="6"/>
        <v>75</v>
      </c>
      <c r="EQ35" s="9">
        <f t="shared" si="6"/>
        <v>0</v>
      </c>
      <c r="ER35" s="9">
        <f t="shared" si="6"/>
        <v>25</v>
      </c>
      <c r="ES35" s="9">
        <f t="shared" si="6"/>
        <v>75</v>
      </c>
      <c r="ET35" s="9">
        <f t="shared" si="6"/>
        <v>0</v>
      </c>
      <c r="EU35" s="9">
        <f t="shared" si="6"/>
        <v>25</v>
      </c>
      <c r="EV35" s="9">
        <f t="shared" si="6"/>
        <v>75</v>
      </c>
      <c r="EW35" s="9">
        <f t="shared" si="6"/>
        <v>0</v>
      </c>
      <c r="EX35" s="9">
        <f t="shared" si="6"/>
        <v>25</v>
      </c>
      <c r="EY35" s="9">
        <f t="shared" si="6"/>
        <v>75</v>
      </c>
      <c r="EZ35" s="9">
        <f t="shared" si="6"/>
        <v>0</v>
      </c>
      <c r="FA35" s="9">
        <f t="shared" si="6"/>
        <v>25</v>
      </c>
      <c r="FB35" s="9">
        <f t="shared" si="6"/>
        <v>75</v>
      </c>
      <c r="FC35" s="9">
        <f t="shared" si="6"/>
        <v>0</v>
      </c>
      <c r="FD35" s="9">
        <f t="shared" si="6"/>
        <v>25</v>
      </c>
      <c r="FE35" s="9">
        <f t="shared" si="6"/>
        <v>75</v>
      </c>
      <c r="FF35" s="9">
        <f t="shared" si="6"/>
        <v>0</v>
      </c>
      <c r="FG35" s="9">
        <f t="shared" si="6"/>
        <v>25</v>
      </c>
      <c r="FH35" s="9">
        <f t="shared" si="6"/>
        <v>75</v>
      </c>
      <c r="FI35" s="9">
        <f t="shared" si="6"/>
        <v>0</v>
      </c>
      <c r="FJ35" s="9">
        <f t="shared" si="6"/>
        <v>25</v>
      </c>
      <c r="FK35" s="9">
        <f t="shared" si="6"/>
        <v>75</v>
      </c>
    </row>
    <row r="37" spans="1:254" x14ac:dyDescent="0.25">
      <c r="B37" s="73" t="s">
        <v>715</v>
      </c>
      <c r="C37" s="74"/>
      <c r="D37" s="74"/>
      <c r="E37" s="75"/>
      <c r="F37" s="20"/>
      <c r="G37" s="20"/>
      <c r="H37" s="20"/>
      <c r="I37" s="20"/>
    </row>
    <row r="38" spans="1:254" x14ac:dyDescent="0.25">
      <c r="B38" s="3" t="s">
        <v>716</v>
      </c>
      <c r="C38" s="42" t="s">
        <v>724</v>
      </c>
      <c r="D38" s="40">
        <f>E38/100*20</f>
        <v>0</v>
      </c>
      <c r="E38" s="41">
        <f>(C35+F35+I35+L35+O35)/5</f>
        <v>0</v>
      </c>
    </row>
    <row r="39" spans="1:254" x14ac:dyDescent="0.25">
      <c r="B39" s="3" t="s">
        <v>717</v>
      </c>
      <c r="C39" s="30" t="s">
        <v>724</v>
      </c>
      <c r="D39" s="40">
        <f t="shared" ref="D39:D40" si="7">E39/100*20</f>
        <v>5</v>
      </c>
      <c r="E39" s="27">
        <f>(D35+G35+J35+M35+P35)/5</f>
        <v>25</v>
      </c>
    </row>
    <row r="40" spans="1:254" x14ac:dyDescent="0.25">
      <c r="B40" s="3" t="s">
        <v>718</v>
      </c>
      <c r="C40" s="30" t="s">
        <v>724</v>
      </c>
      <c r="D40" s="40">
        <f t="shared" si="7"/>
        <v>15</v>
      </c>
      <c r="E40" s="27">
        <f>(E35+H35+K35+N35+Q35)/5</f>
        <v>75</v>
      </c>
    </row>
    <row r="41" spans="1:254" x14ac:dyDescent="0.25">
      <c r="B41" s="3"/>
      <c r="C41" s="37"/>
      <c r="D41" s="34">
        <f>SUM(D38:D40)</f>
        <v>20</v>
      </c>
      <c r="E41" s="34">
        <f>SUM(E38:E40)</f>
        <v>100</v>
      </c>
    </row>
    <row r="42" spans="1:254" ht="15" customHeight="1" x14ac:dyDescent="0.25">
      <c r="B42" s="3"/>
      <c r="C42" s="30"/>
      <c r="D42" s="69" t="s">
        <v>21</v>
      </c>
      <c r="E42" s="70"/>
      <c r="F42" s="71" t="s">
        <v>3</v>
      </c>
      <c r="G42" s="72"/>
      <c r="H42" s="78" t="s">
        <v>237</v>
      </c>
      <c r="I42" s="79"/>
    </row>
    <row r="43" spans="1:254" x14ac:dyDescent="0.25">
      <c r="B43" s="3" t="s">
        <v>716</v>
      </c>
      <c r="C43" s="30" t="s">
        <v>725</v>
      </c>
      <c r="D43" s="49">
        <f>E43/100*20</f>
        <v>0</v>
      </c>
      <c r="E43" s="27">
        <f>(R35+U35+X35+AA35+AD35)/5</f>
        <v>0</v>
      </c>
      <c r="F43" s="49">
        <f>G43/100*20</f>
        <v>0</v>
      </c>
      <c r="G43" s="27">
        <f>(AG35+AJ35+AM35+AP35+AS35)/5</f>
        <v>0</v>
      </c>
      <c r="H43" s="49">
        <f>I43/100*20</f>
        <v>0</v>
      </c>
      <c r="I43" s="27">
        <f>(AV35+AY35+BB35+BE35+BH35)/5</f>
        <v>0</v>
      </c>
    </row>
    <row r="44" spans="1:254" x14ac:dyDescent="0.25">
      <c r="B44" s="3" t="s">
        <v>717</v>
      </c>
      <c r="C44" s="30" t="s">
        <v>725</v>
      </c>
      <c r="D44" s="66">
        <f t="shared" ref="D44:D45" si="8">E44/100*20</f>
        <v>5</v>
      </c>
      <c r="E44" s="27">
        <f>(S35+V35+Y35+AB35+AE35)/5</f>
        <v>25</v>
      </c>
      <c r="F44" s="66">
        <f t="shared" ref="F44:F45" si="9">G44/100*20</f>
        <v>5</v>
      </c>
      <c r="G44" s="27">
        <f>(AH35+AK35+AN35+AQ35+AT35)/5</f>
        <v>25</v>
      </c>
      <c r="H44" s="66">
        <f t="shared" ref="H44:H45" si="10">I44/100*20</f>
        <v>5</v>
      </c>
      <c r="I44" s="27">
        <f>(AW35+AZ35+BC35+BF35+BI35)/5</f>
        <v>25</v>
      </c>
    </row>
    <row r="45" spans="1:254" x14ac:dyDescent="0.25">
      <c r="B45" s="3" t="s">
        <v>718</v>
      </c>
      <c r="C45" s="30" t="s">
        <v>725</v>
      </c>
      <c r="D45" s="66">
        <f t="shared" si="8"/>
        <v>15</v>
      </c>
      <c r="E45" s="27">
        <f>(T35+W35+Z35+AC35+AF35)/5</f>
        <v>75</v>
      </c>
      <c r="F45" s="66">
        <f t="shared" si="9"/>
        <v>15</v>
      </c>
      <c r="G45" s="27">
        <f>(AI35+AL35+AO35+AR35+AU35)/5</f>
        <v>75</v>
      </c>
      <c r="H45" s="66">
        <f t="shared" si="10"/>
        <v>15</v>
      </c>
      <c r="I45" s="27">
        <f>(AX35+BA35+BD35+BG35+BJ35)/5</f>
        <v>75</v>
      </c>
    </row>
    <row r="46" spans="1:254" x14ac:dyDescent="0.25">
      <c r="B46" s="3"/>
      <c r="C46" s="30"/>
      <c r="D46" s="29">
        <f t="shared" ref="D46:I46" si="11">SUM(D43:D45)</f>
        <v>20</v>
      </c>
      <c r="E46" s="29">
        <f t="shared" si="11"/>
        <v>100</v>
      </c>
      <c r="F46" s="28">
        <f t="shared" si="11"/>
        <v>20</v>
      </c>
      <c r="G46" s="29">
        <f t="shared" si="11"/>
        <v>100</v>
      </c>
      <c r="H46" s="28">
        <f t="shared" si="11"/>
        <v>20</v>
      </c>
      <c r="I46" s="29">
        <f t="shared" si="11"/>
        <v>100</v>
      </c>
    </row>
    <row r="47" spans="1:254" x14ac:dyDescent="0.25">
      <c r="B47" s="3" t="s">
        <v>716</v>
      </c>
      <c r="C47" s="30" t="s">
        <v>726</v>
      </c>
      <c r="D47" s="49">
        <f>E47/100*20</f>
        <v>0</v>
      </c>
      <c r="E47" s="27">
        <f>(BK35+BN35+BQ35+BT35+BW35)/5</f>
        <v>0</v>
      </c>
      <c r="I47" s="19"/>
    </row>
    <row r="48" spans="1:254" x14ac:dyDescent="0.25">
      <c r="B48" s="3" t="s">
        <v>717</v>
      </c>
      <c r="C48" s="30" t="s">
        <v>726</v>
      </c>
      <c r="D48" s="66">
        <f t="shared" ref="D48:D49" si="12">E48/100*20</f>
        <v>5</v>
      </c>
      <c r="E48" s="27">
        <f>(BL35+BO35+BR35+BU35+BX35)/5</f>
        <v>25</v>
      </c>
    </row>
    <row r="49" spans="2:13" x14ac:dyDescent="0.25">
      <c r="B49" s="3" t="s">
        <v>718</v>
      </c>
      <c r="C49" s="30" t="s">
        <v>726</v>
      </c>
      <c r="D49" s="66">
        <f t="shared" si="12"/>
        <v>15</v>
      </c>
      <c r="E49" s="27">
        <f>(BM35+BP35+BS35+BV35+BY35)/5</f>
        <v>75</v>
      </c>
    </row>
    <row r="50" spans="2:13" x14ac:dyDescent="0.25">
      <c r="B50" s="3"/>
      <c r="C50" s="37"/>
      <c r="D50" s="33">
        <f>SUM(D47:D49)</f>
        <v>20</v>
      </c>
      <c r="E50" s="33">
        <f>SUM(E47:E49)</f>
        <v>100</v>
      </c>
      <c r="F50" s="35"/>
    </row>
    <row r="51" spans="2:13" x14ac:dyDescent="0.25">
      <c r="B51" s="3"/>
      <c r="C51" s="30"/>
      <c r="D51" s="69" t="s">
        <v>65</v>
      </c>
      <c r="E51" s="70"/>
      <c r="F51" s="69" t="s">
        <v>48</v>
      </c>
      <c r="G51" s="70"/>
      <c r="H51" s="78" t="s">
        <v>80</v>
      </c>
      <c r="I51" s="79"/>
      <c r="J51" s="77" t="s">
        <v>92</v>
      </c>
      <c r="K51" s="77"/>
      <c r="L51" s="77" t="s">
        <v>49</v>
      </c>
      <c r="M51" s="77"/>
    </row>
    <row r="52" spans="2:13" x14ac:dyDescent="0.25">
      <c r="B52" s="3" t="s">
        <v>716</v>
      </c>
      <c r="C52" s="30" t="s">
        <v>727</v>
      </c>
      <c r="D52" s="49">
        <f>E52/100*20</f>
        <v>0</v>
      </c>
      <c r="E52" s="27">
        <f>(BZ35+CC35+CF35+CI35+CL35)/5</f>
        <v>0</v>
      </c>
      <c r="F52" s="49">
        <f>G52/100*20</f>
        <v>0</v>
      </c>
      <c r="G52" s="27">
        <f>(CO35+CR35+CU35+CX35+DA35)/5</f>
        <v>0</v>
      </c>
      <c r="H52" s="49">
        <f>I52/100*20</f>
        <v>0</v>
      </c>
      <c r="I52" s="27">
        <f>(DD35+DG35+DJ35+DM35+DP35)/5</f>
        <v>0</v>
      </c>
      <c r="J52" s="49">
        <f>K52/100*20</f>
        <v>0</v>
      </c>
      <c r="K52" s="27">
        <f>(DS35+DV35+DY35+EB35+EE35)/5</f>
        <v>0</v>
      </c>
      <c r="L52" s="49">
        <v>0</v>
      </c>
      <c r="M52" s="27">
        <f>(EH35+EK35+EN35+EQ35+ET35)/5</f>
        <v>0</v>
      </c>
    </row>
    <row r="53" spans="2:13" x14ac:dyDescent="0.25">
      <c r="B53" s="3" t="s">
        <v>717</v>
      </c>
      <c r="C53" s="30" t="s">
        <v>727</v>
      </c>
      <c r="D53" s="66">
        <f t="shared" ref="D53:D54" si="13">E53/100*20</f>
        <v>5</v>
      </c>
      <c r="E53" s="27">
        <f>(CA35+CD35+CG35+CJ35+CM35)/5</f>
        <v>25</v>
      </c>
      <c r="F53" s="66">
        <f t="shared" ref="F53:F54" si="14">G53/100*20</f>
        <v>5</v>
      </c>
      <c r="G53" s="27">
        <f>(CP35+CS35+CV35+CY35+DB35)/5</f>
        <v>25</v>
      </c>
      <c r="H53" s="66">
        <f t="shared" ref="H53:H54" si="15">I53/100*20</f>
        <v>5</v>
      </c>
      <c r="I53" s="27">
        <f>(DE35+DH35+DK35+DN35+DQ35)/5</f>
        <v>25</v>
      </c>
      <c r="J53" s="66">
        <f t="shared" ref="J53:J54" si="16">K53/100*20</f>
        <v>5</v>
      </c>
      <c r="K53" s="27">
        <f>(DT35+DW35+DZ35+EC35+EF35)/5</f>
        <v>25</v>
      </c>
      <c r="L53" s="66">
        <v>0</v>
      </c>
      <c r="M53" s="27">
        <f>(EI35+EL35+EO35+ER35+EU35)/5</f>
        <v>25</v>
      </c>
    </row>
    <row r="54" spans="2:13" x14ac:dyDescent="0.25">
      <c r="B54" s="3" t="s">
        <v>718</v>
      </c>
      <c r="C54" s="30" t="s">
        <v>727</v>
      </c>
      <c r="D54" s="66">
        <f t="shared" si="13"/>
        <v>15</v>
      </c>
      <c r="E54" s="27">
        <f>(CB35+CE35+CH35+CK35+CN35)/5</f>
        <v>75</v>
      </c>
      <c r="F54" s="66">
        <f t="shared" si="14"/>
        <v>15</v>
      </c>
      <c r="G54" s="27">
        <f>(CQ35+CT35+CW35+CZ35+DC35)/5</f>
        <v>75</v>
      </c>
      <c r="H54" s="66">
        <f t="shared" si="15"/>
        <v>15</v>
      </c>
      <c r="I54" s="27">
        <f>(DF35+DI35+DL35+DO35+DR35)/5</f>
        <v>75</v>
      </c>
      <c r="J54" s="66">
        <f t="shared" si="16"/>
        <v>15</v>
      </c>
      <c r="K54" s="27">
        <f>(DU35+DX35+EA35+ED35+EG35)/5</f>
        <v>75</v>
      </c>
      <c r="L54" s="66">
        <v>0</v>
      </c>
      <c r="M54" s="27">
        <f>(EJ35+EM35+EP35+ES35+EV35)/5</f>
        <v>75</v>
      </c>
    </row>
    <row r="55" spans="2:13" x14ac:dyDescent="0.25">
      <c r="B55" s="3"/>
      <c r="C55" s="30"/>
      <c r="D55" s="28">
        <f t="shared" ref="D55:M55" si="17">SUM(D52:D54)</f>
        <v>20</v>
      </c>
      <c r="E55" s="28">
        <f t="shared" si="17"/>
        <v>100</v>
      </c>
      <c r="F55" s="28">
        <f t="shared" si="17"/>
        <v>20</v>
      </c>
      <c r="G55" s="29">
        <f t="shared" si="17"/>
        <v>100</v>
      </c>
      <c r="H55" s="28">
        <f t="shared" si="17"/>
        <v>20</v>
      </c>
      <c r="I55" s="29">
        <f t="shared" si="17"/>
        <v>100</v>
      </c>
      <c r="J55" s="28">
        <f t="shared" si="17"/>
        <v>20</v>
      </c>
      <c r="K55" s="29">
        <f t="shared" si="17"/>
        <v>100</v>
      </c>
      <c r="L55" s="28">
        <f t="shared" si="17"/>
        <v>0</v>
      </c>
      <c r="M55" s="29">
        <f t="shared" si="17"/>
        <v>100</v>
      </c>
    </row>
    <row r="56" spans="2:13" x14ac:dyDescent="0.25">
      <c r="B56" s="3" t="s">
        <v>716</v>
      </c>
      <c r="C56" s="30" t="s">
        <v>728</v>
      </c>
      <c r="D56" s="49">
        <f>E56/100*20</f>
        <v>0</v>
      </c>
      <c r="E56" s="27">
        <f>(EW35+EZ35+FC35+FF35+FI35)/5</f>
        <v>0</v>
      </c>
    </row>
    <row r="57" spans="2:13" x14ac:dyDescent="0.25">
      <c r="B57" s="3" t="s">
        <v>717</v>
      </c>
      <c r="C57" s="30" t="s">
        <v>728</v>
      </c>
      <c r="D57" s="66">
        <f t="shared" ref="D57:D58" si="18">E57/100*20</f>
        <v>5</v>
      </c>
      <c r="E57" s="27">
        <f>(EX35+FA35+FD35+FG35+FJ35)/5</f>
        <v>25</v>
      </c>
    </row>
    <row r="58" spans="2:13" x14ac:dyDescent="0.25">
      <c r="B58" s="3" t="s">
        <v>718</v>
      </c>
      <c r="C58" s="30" t="s">
        <v>728</v>
      </c>
      <c r="D58" s="66">
        <f t="shared" si="18"/>
        <v>15</v>
      </c>
      <c r="E58" s="27">
        <f>(EY35+FB35+FE35+FH35+FK35)/5</f>
        <v>75</v>
      </c>
    </row>
    <row r="59" spans="2:13" x14ac:dyDescent="0.25">
      <c r="B59" s="3"/>
      <c r="C59" s="30"/>
      <c r="D59" s="28">
        <f>SUM(D56:D58)</f>
        <v>20</v>
      </c>
      <c r="E59" s="28">
        <f>SUM(E56:E58)</f>
        <v>100</v>
      </c>
    </row>
  </sheetData>
  <mergeCells count="141">
    <mergeCell ref="J51:K51"/>
    <mergeCell ref="L51:M51"/>
    <mergeCell ref="B37:E37"/>
    <mergeCell ref="D42:E42"/>
    <mergeCell ref="F42:G42"/>
    <mergeCell ref="H42:I42"/>
    <mergeCell ref="D51:E51"/>
    <mergeCell ref="F51:G51"/>
    <mergeCell ref="H51:I51"/>
    <mergeCell ref="EZ12:FB12"/>
    <mergeCell ref="FC12:FE12"/>
    <mergeCell ref="FF12:FH12"/>
    <mergeCell ref="FI12:FK12"/>
    <mergeCell ref="A34:B34"/>
    <mergeCell ref="A35:B35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14" zoomScale="80" zoomScaleNormal="80" workbookViewId="0">
      <selection activeCell="B14" sqref="B14:B36"/>
    </sheetView>
  </sheetViews>
  <sheetFormatPr defaultRowHeight="15" x14ac:dyDescent="0.25"/>
  <cols>
    <col min="2" max="2" width="30.28515625" customWidth="1"/>
    <col min="5" max="5" width="11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80" t="s">
        <v>1320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"/>
      <c r="S2" s="6"/>
      <c r="T2" s="6"/>
      <c r="U2" s="6"/>
      <c r="V2" s="6"/>
      <c r="FI2" s="76" t="s">
        <v>1212</v>
      </c>
      <c r="FJ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1" t="s">
        <v>0</v>
      </c>
      <c r="B4" s="81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92" t="s">
        <v>37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7" t="s">
        <v>47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77" t="s">
        <v>53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81"/>
      <c r="B5" s="81"/>
      <c r="C5" s="84" t="s">
        <v>23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21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6" t="s">
        <v>3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 t="s">
        <v>237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4" t="s">
        <v>238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65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93" t="s">
        <v>857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80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00" t="s">
        <v>92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93" t="s">
        <v>49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86" t="s">
        <v>54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</row>
    <row r="6" spans="1:254" ht="15.75" hidden="1" x14ac:dyDescent="0.25">
      <c r="A6" s="81"/>
      <c r="B6" s="81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81"/>
      <c r="B7" s="8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81"/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81"/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81"/>
      <c r="B11" s="81"/>
      <c r="C11" s="84" t="s">
        <v>186</v>
      </c>
      <c r="D11" s="84" t="s">
        <v>5</v>
      </c>
      <c r="E11" s="84" t="s">
        <v>6</v>
      </c>
      <c r="F11" s="84" t="s">
        <v>225</v>
      </c>
      <c r="G11" s="84" t="s">
        <v>7</v>
      </c>
      <c r="H11" s="84" t="s">
        <v>8</v>
      </c>
      <c r="I11" s="84" t="s">
        <v>187</v>
      </c>
      <c r="J11" s="84" t="s">
        <v>9</v>
      </c>
      <c r="K11" s="84" t="s">
        <v>10</v>
      </c>
      <c r="L11" s="84" t="s">
        <v>188</v>
      </c>
      <c r="M11" s="84" t="s">
        <v>9</v>
      </c>
      <c r="N11" s="84" t="s">
        <v>10</v>
      </c>
      <c r="O11" s="84" t="s">
        <v>189</v>
      </c>
      <c r="P11" s="84" t="s">
        <v>11</v>
      </c>
      <c r="Q11" s="84" t="s">
        <v>4</v>
      </c>
      <c r="R11" s="84" t="s">
        <v>190</v>
      </c>
      <c r="S11" s="84"/>
      <c r="T11" s="84"/>
      <c r="U11" s="84" t="s">
        <v>816</v>
      </c>
      <c r="V11" s="84"/>
      <c r="W11" s="84"/>
      <c r="X11" s="84" t="s">
        <v>817</v>
      </c>
      <c r="Y11" s="84"/>
      <c r="Z11" s="84"/>
      <c r="AA11" s="86" t="s">
        <v>818</v>
      </c>
      <c r="AB11" s="86"/>
      <c r="AC11" s="86"/>
      <c r="AD11" s="84" t="s">
        <v>191</v>
      </c>
      <c r="AE11" s="84"/>
      <c r="AF11" s="84"/>
      <c r="AG11" s="84" t="s">
        <v>192</v>
      </c>
      <c r="AH11" s="84"/>
      <c r="AI11" s="84"/>
      <c r="AJ11" s="86" t="s">
        <v>193</v>
      </c>
      <c r="AK11" s="86"/>
      <c r="AL11" s="86"/>
      <c r="AM11" s="84" t="s">
        <v>194</v>
      </c>
      <c r="AN11" s="84"/>
      <c r="AO11" s="84"/>
      <c r="AP11" s="84" t="s">
        <v>195</v>
      </c>
      <c r="AQ11" s="84"/>
      <c r="AR11" s="84"/>
      <c r="AS11" s="84" t="s">
        <v>196</v>
      </c>
      <c r="AT11" s="84"/>
      <c r="AU11" s="84"/>
      <c r="AV11" s="84" t="s">
        <v>197</v>
      </c>
      <c r="AW11" s="84"/>
      <c r="AX11" s="84"/>
      <c r="AY11" s="84" t="s">
        <v>226</v>
      </c>
      <c r="AZ11" s="84"/>
      <c r="BA11" s="84"/>
      <c r="BB11" s="84" t="s">
        <v>198</v>
      </c>
      <c r="BC11" s="84"/>
      <c r="BD11" s="84"/>
      <c r="BE11" s="84" t="s">
        <v>840</v>
      </c>
      <c r="BF11" s="84"/>
      <c r="BG11" s="84"/>
      <c r="BH11" s="84" t="s">
        <v>199</v>
      </c>
      <c r="BI11" s="84"/>
      <c r="BJ11" s="84"/>
      <c r="BK11" s="86" t="s">
        <v>200</v>
      </c>
      <c r="BL11" s="86"/>
      <c r="BM11" s="86"/>
      <c r="BN11" s="86" t="s">
        <v>227</v>
      </c>
      <c r="BO11" s="86"/>
      <c r="BP11" s="86"/>
      <c r="BQ11" s="86" t="s">
        <v>201</v>
      </c>
      <c r="BR11" s="86"/>
      <c r="BS11" s="86"/>
      <c r="BT11" s="86" t="s">
        <v>202</v>
      </c>
      <c r="BU11" s="86"/>
      <c r="BV11" s="86"/>
      <c r="BW11" s="86" t="s">
        <v>203</v>
      </c>
      <c r="BX11" s="86"/>
      <c r="BY11" s="86"/>
      <c r="BZ11" s="86" t="s">
        <v>204</v>
      </c>
      <c r="CA11" s="86"/>
      <c r="CB11" s="86"/>
      <c r="CC11" s="86" t="s">
        <v>228</v>
      </c>
      <c r="CD11" s="86"/>
      <c r="CE11" s="86"/>
      <c r="CF11" s="86" t="s">
        <v>205</v>
      </c>
      <c r="CG11" s="86"/>
      <c r="CH11" s="86"/>
      <c r="CI11" s="86" t="s">
        <v>206</v>
      </c>
      <c r="CJ11" s="86"/>
      <c r="CK11" s="86"/>
      <c r="CL11" s="86" t="s">
        <v>207</v>
      </c>
      <c r="CM11" s="86"/>
      <c r="CN11" s="86"/>
      <c r="CO11" s="86" t="s">
        <v>208</v>
      </c>
      <c r="CP11" s="86"/>
      <c r="CQ11" s="86"/>
      <c r="CR11" s="86" t="s">
        <v>209</v>
      </c>
      <c r="CS11" s="86"/>
      <c r="CT11" s="86"/>
      <c r="CU11" s="86" t="s">
        <v>210</v>
      </c>
      <c r="CV11" s="86"/>
      <c r="CW11" s="86"/>
      <c r="CX11" s="86" t="s">
        <v>211</v>
      </c>
      <c r="CY11" s="86"/>
      <c r="CZ11" s="86"/>
      <c r="DA11" s="86" t="s">
        <v>212</v>
      </c>
      <c r="DB11" s="86"/>
      <c r="DC11" s="86"/>
      <c r="DD11" s="86" t="s">
        <v>213</v>
      </c>
      <c r="DE11" s="86"/>
      <c r="DF11" s="86"/>
      <c r="DG11" s="86" t="s">
        <v>229</v>
      </c>
      <c r="DH11" s="86"/>
      <c r="DI11" s="86"/>
      <c r="DJ11" s="86" t="s">
        <v>214</v>
      </c>
      <c r="DK11" s="86"/>
      <c r="DL11" s="86"/>
      <c r="DM11" s="86" t="s">
        <v>215</v>
      </c>
      <c r="DN11" s="86"/>
      <c r="DO11" s="86"/>
      <c r="DP11" s="86" t="s">
        <v>216</v>
      </c>
      <c r="DQ11" s="86"/>
      <c r="DR11" s="86"/>
      <c r="DS11" s="86" t="s">
        <v>217</v>
      </c>
      <c r="DT11" s="86"/>
      <c r="DU11" s="86"/>
      <c r="DV11" s="86" t="s">
        <v>218</v>
      </c>
      <c r="DW11" s="86"/>
      <c r="DX11" s="86"/>
      <c r="DY11" s="86" t="s">
        <v>219</v>
      </c>
      <c r="DZ11" s="86"/>
      <c r="EA11" s="86"/>
      <c r="EB11" s="86" t="s">
        <v>220</v>
      </c>
      <c r="EC11" s="86"/>
      <c r="ED11" s="86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221</v>
      </c>
      <c r="EX11" s="86"/>
      <c r="EY11" s="86"/>
      <c r="EZ11" s="86" t="s">
        <v>236</v>
      </c>
      <c r="FA11" s="86"/>
      <c r="FB11" s="86"/>
      <c r="FC11" s="86" t="s">
        <v>222</v>
      </c>
      <c r="FD11" s="86"/>
      <c r="FE11" s="86"/>
      <c r="FF11" s="86" t="s">
        <v>223</v>
      </c>
      <c r="FG11" s="86"/>
      <c r="FH11" s="86"/>
      <c r="FI11" s="86" t="s">
        <v>224</v>
      </c>
      <c r="FJ11" s="86"/>
      <c r="FK11" s="86"/>
    </row>
    <row r="12" spans="1:254" ht="79.5" customHeight="1" x14ac:dyDescent="0.25">
      <c r="A12" s="81"/>
      <c r="B12" s="81"/>
      <c r="C12" s="85" t="s">
        <v>798</v>
      </c>
      <c r="D12" s="85"/>
      <c r="E12" s="85"/>
      <c r="F12" s="85" t="s">
        <v>802</v>
      </c>
      <c r="G12" s="85"/>
      <c r="H12" s="85"/>
      <c r="I12" s="85" t="s">
        <v>806</v>
      </c>
      <c r="J12" s="85"/>
      <c r="K12" s="85"/>
      <c r="L12" s="85" t="s">
        <v>810</v>
      </c>
      <c r="M12" s="85"/>
      <c r="N12" s="85"/>
      <c r="O12" s="85" t="s">
        <v>812</v>
      </c>
      <c r="P12" s="85"/>
      <c r="Q12" s="85"/>
      <c r="R12" s="85" t="s">
        <v>815</v>
      </c>
      <c r="S12" s="85"/>
      <c r="T12" s="85"/>
      <c r="U12" s="85" t="s">
        <v>244</v>
      </c>
      <c r="V12" s="85"/>
      <c r="W12" s="85"/>
      <c r="X12" s="85" t="s">
        <v>247</v>
      </c>
      <c r="Y12" s="85"/>
      <c r="Z12" s="85"/>
      <c r="AA12" s="85" t="s">
        <v>819</v>
      </c>
      <c r="AB12" s="85"/>
      <c r="AC12" s="85"/>
      <c r="AD12" s="85" t="s">
        <v>823</v>
      </c>
      <c r="AE12" s="85"/>
      <c r="AF12" s="85"/>
      <c r="AG12" s="85" t="s">
        <v>824</v>
      </c>
      <c r="AH12" s="85"/>
      <c r="AI12" s="85"/>
      <c r="AJ12" s="85" t="s">
        <v>828</v>
      </c>
      <c r="AK12" s="85"/>
      <c r="AL12" s="85"/>
      <c r="AM12" s="85" t="s">
        <v>832</v>
      </c>
      <c r="AN12" s="85"/>
      <c r="AO12" s="85"/>
      <c r="AP12" s="85" t="s">
        <v>836</v>
      </c>
      <c r="AQ12" s="85"/>
      <c r="AR12" s="85"/>
      <c r="AS12" s="85" t="s">
        <v>837</v>
      </c>
      <c r="AT12" s="85"/>
      <c r="AU12" s="85"/>
      <c r="AV12" s="85" t="s">
        <v>841</v>
      </c>
      <c r="AW12" s="85"/>
      <c r="AX12" s="85"/>
      <c r="AY12" s="85" t="s">
        <v>842</v>
      </c>
      <c r="AZ12" s="85"/>
      <c r="BA12" s="85"/>
      <c r="BB12" s="85" t="s">
        <v>843</v>
      </c>
      <c r="BC12" s="85"/>
      <c r="BD12" s="85"/>
      <c r="BE12" s="85" t="s">
        <v>844</v>
      </c>
      <c r="BF12" s="85"/>
      <c r="BG12" s="85"/>
      <c r="BH12" s="85" t="s">
        <v>845</v>
      </c>
      <c r="BI12" s="85"/>
      <c r="BJ12" s="85"/>
      <c r="BK12" s="85" t="s">
        <v>263</v>
      </c>
      <c r="BL12" s="85"/>
      <c r="BM12" s="85"/>
      <c r="BN12" s="85" t="s">
        <v>265</v>
      </c>
      <c r="BO12" s="85"/>
      <c r="BP12" s="85"/>
      <c r="BQ12" s="85" t="s">
        <v>849</v>
      </c>
      <c r="BR12" s="85"/>
      <c r="BS12" s="85"/>
      <c r="BT12" s="85" t="s">
        <v>850</v>
      </c>
      <c r="BU12" s="85"/>
      <c r="BV12" s="85"/>
      <c r="BW12" s="85" t="s">
        <v>851</v>
      </c>
      <c r="BX12" s="85"/>
      <c r="BY12" s="85"/>
      <c r="BZ12" s="85" t="s">
        <v>852</v>
      </c>
      <c r="CA12" s="85"/>
      <c r="CB12" s="85"/>
      <c r="CC12" s="85" t="s">
        <v>275</v>
      </c>
      <c r="CD12" s="85"/>
      <c r="CE12" s="85"/>
      <c r="CF12" s="101" t="s">
        <v>278</v>
      </c>
      <c r="CG12" s="101"/>
      <c r="CH12" s="101"/>
      <c r="CI12" s="85" t="s">
        <v>282</v>
      </c>
      <c r="CJ12" s="85"/>
      <c r="CK12" s="85"/>
      <c r="CL12" s="85" t="s">
        <v>1161</v>
      </c>
      <c r="CM12" s="85"/>
      <c r="CN12" s="85"/>
      <c r="CO12" s="85" t="s">
        <v>288</v>
      </c>
      <c r="CP12" s="85"/>
      <c r="CQ12" s="85"/>
      <c r="CR12" s="101" t="s">
        <v>291</v>
      </c>
      <c r="CS12" s="101"/>
      <c r="CT12" s="101"/>
      <c r="CU12" s="85" t="s">
        <v>294</v>
      </c>
      <c r="CV12" s="85"/>
      <c r="CW12" s="85"/>
      <c r="CX12" s="85" t="s">
        <v>296</v>
      </c>
      <c r="CY12" s="85"/>
      <c r="CZ12" s="85"/>
      <c r="DA12" s="85" t="s">
        <v>300</v>
      </c>
      <c r="DB12" s="85"/>
      <c r="DC12" s="85"/>
      <c r="DD12" s="101" t="s">
        <v>304</v>
      </c>
      <c r="DE12" s="101"/>
      <c r="DF12" s="101"/>
      <c r="DG12" s="101" t="s">
        <v>306</v>
      </c>
      <c r="DH12" s="101"/>
      <c r="DI12" s="101"/>
      <c r="DJ12" s="101" t="s">
        <v>310</v>
      </c>
      <c r="DK12" s="101"/>
      <c r="DL12" s="101"/>
      <c r="DM12" s="101" t="s">
        <v>314</v>
      </c>
      <c r="DN12" s="101"/>
      <c r="DO12" s="101"/>
      <c r="DP12" s="101" t="s">
        <v>318</v>
      </c>
      <c r="DQ12" s="101"/>
      <c r="DR12" s="101"/>
      <c r="DS12" s="101" t="s">
        <v>321</v>
      </c>
      <c r="DT12" s="101"/>
      <c r="DU12" s="101"/>
      <c r="DV12" s="101" t="s">
        <v>324</v>
      </c>
      <c r="DW12" s="101"/>
      <c r="DX12" s="101"/>
      <c r="DY12" s="101" t="s">
        <v>328</v>
      </c>
      <c r="DZ12" s="101"/>
      <c r="EA12" s="101"/>
      <c r="EB12" s="101" t="s">
        <v>330</v>
      </c>
      <c r="EC12" s="101"/>
      <c r="ED12" s="101"/>
      <c r="EE12" s="101" t="s">
        <v>861</v>
      </c>
      <c r="EF12" s="101"/>
      <c r="EG12" s="101"/>
      <c r="EH12" s="101" t="s">
        <v>332</v>
      </c>
      <c r="EI12" s="101"/>
      <c r="EJ12" s="101"/>
      <c r="EK12" s="101" t="s">
        <v>334</v>
      </c>
      <c r="EL12" s="101"/>
      <c r="EM12" s="101"/>
      <c r="EN12" s="101" t="s">
        <v>870</v>
      </c>
      <c r="EO12" s="101"/>
      <c r="EP12" s="101"/>
      <c r="EQ12" s="101" t="s">
        <v>872</v>
      </c>
      <c r="ER12" s="101"/>
      <c r="ES12" s="101"/>
      <c r="ET12" s="101" t="s">
        <v>336</v>
      </c>
      <c r="EU12" s="101"/>
      <c r="EV12" s="101"/>
      <c r="EW12" s="101" t="s">
        <v>337</v>
      </c>
      <c r="EX12" s="101"/>
      <c r="EY12" s="101"/>
      <c r="EZ12" s="101" t="s">
        <v>876</v>
      </c>
      <c r="FA12" s="101"/>
      <c r="FB12" s="101"/>
      <c r="FC12" s="101" t="s">
        <v>880</v>
      </c>
      <c r="FD12" s="101"/>
      <c r="FE12" s="101"/>
      <c r="FF12" s="101" t="s">
        <v>882</v>
      </c>
      <c r="FG12" s="101"/>
      <c r="FH12" s="101"/>
      <c r="FI12" s="101" t="s">
        <v>886</v>
      </c>
      <c r="FJ12" s="101"/>
      <c r="FK12" s="101"/>
    </row>
    <row r="13" spans="1:254" ht="132.75" x14ac:dyDescent="0.25">
      <c r="A13" s="81"/>
      <c r="B13" s="82"/>
      <c r="C13" s="47" t="s">
        <v>800</v>
      </c>
      <c r="D13" s="47" t="s">
        <v>799</v>
      </c>
      <c r="E13" s="47" t="s">
        <v>801</v>
      </c>
      <c r="F13" s="47" t="s">
        <v>803</v>
      </c>
      <c r="G13" s="47" t="s">
        <v>804</v>
      </c>
      <c r="H13" s="47" t="s">
        <v>805</v>
      </c>
      <c r="I13" s="47" t="s">
        <v>807</v>
      </c>
      <c r="J13" s="47" t="s">
        <v>808</v>
      </c>
      <c r="K13" s="47" t="s">
        <v>809</v>
      </c>
      <c r="L13" s="47" t="s">
        <v>811</v>
      </c>
      <c r="M13" s="47" t="s">
        <v>241</v>
      </c>
      <c r="N13" s="47" t="s">
        <v>100</v>
      </c>
      <c r="O13" s="47" t="s">
        <v>813</v>
      </c>
      <c r="P13" s="47" t="s">
        <v>814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820</v>
      </c>
      <c r="AB13" s="47" t="s">
        <v>821</v>
      </c>
      <c r="AC13" s="47" t="s">
        <v>822</v>
      </c>
      <c r="AD13" s="47" t="s">
        <v>33</v>
      </c>
      <c r="AE13" s="47" t="s">
        <v>254</v>
      </c>
      <c r="AF13" s="47" t="s">
        <v>35</v>
      </c>
      <c r="AG13" s="47" t="s">
        <v>825</v>
      </c>
      <c r="AH13" s="47" t="s">
        <v>826</v>
      </c>
      <c r="AI13" s="47" t="s">
        <v>827</v>
      </c>
      <c r="AJ13" s="47" t="s">
        <v>829</v>
      </c>
      <c r="AK13" s="47" t="s">
        <v>830</v>
      </c>
      <c r="AL13" s="47" t="s">
        <v>831</v>
      </c>
      <c r="AM13" s="47" t="s">
        <v>833</v>
      </c>
      <c r="AN13" s="47" t="s">
        <v>834</v>
      </c>
      <c r="AO13" s="47" t="s">
        <v>835</v>
      </c>
      <c r="AP13" s="47" t="s">
        <v>122</v>
      </c>
      <c r="AQ13" s="47" t="s">
        <v>123</v>
      </c>
      <c r="AR13" s="47" t="s">
        <v>111</v>
      </c>
      <c r="AS13" s="47" t="s">
        <v>838</v>
      </c>
      <c r="AT13" s="47" t="s">
        <v>256</v>
      </c>
      <c r="AU13" s="47" t="s">
        <v>839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846</v>
      </c>
      <c r="BO13" s="47" t="s">
        <v>847</v>
      </c>
      <c r="BP13" s="47" t="s">
        <v>848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853</v>
      </c>
      <c r="CN13" s="47" t="s">
        <v>854</v>
      </c>
      <c r="CO13" s="47" t="s">
        <v>289</v>
      </c>
      <c r="CP13" s="47" t="s">
        <v>116</v>
      </c>
      <c r="CQ13" s="47" t="s">
        <v>43</v>
      </c>
      <c r="CR13" s="48" t="s">
        <v>292</v>
      </c>
      <c r="CS13" s="48" t="s">
        <v>50</v>
      </c>
      <c r="CT13" s="48" t="s">
        <v>293</v>
      </c>
      <c r="CU13" s="47" t="s">
        <v>295</v>
      </c>
      <c r="CV13" s="47" t="s">
        <v>855</v>
      </c>
      <c r="CW13" s="47" t="s">
        <v>856</v>
      </c>
      <c r="CX13" s="47" t="s">
        <v>297</v>
      </c>
      <c r="CY13" s="47" t="s">
        <v>298</v>
      </c>
      <c r="CZ13" s="47" t="s">
        <v>299</v>
      </c>
      <c r="DA13" s="47" t="s">
        <v>301</v>
      </c>
      <c r="DB13" s="47" t="s">
        <v>302</v>
      </c>
      <c r="DC13" s="47" t="s">
        <v>303</v>
      </c>
      <c r="DD13" s="48" t="s">
        <v>283</v>
      </c>
      <c r="DE13" s="48" t="s">
        <v>305</v>
      </c>
      <c r="DF13" s="48" t="s">
        <v>290</v>
      </c>
      <c r="DG13" s="48" t="s">
        <v>307</v>
      </c>
      <c r="DH13" s="48" t="s">
        <v>308</v>
      </c>
      <c r="DI13" s="48" t="s">
        <v>309</v>
      </c>
      <c r="DJ13" s="48" t="s">
        <v>311</v>
      </c>
      <c r="DK13" s="48" t="s">
        <v>312</v>
      </c>
      <c r="DL13" s="48" t="s">
        <v>313</v>
      </c>
      <c r="DM13" s="48" t="s">
        <v>315</v>
      </c>
      <c r="DN13" s="48" t="s">
        <v>316</v>
      </c>
      <c r="DO13" s="48" t="s">
        <v>317</v>
      </c>
      <c r="DP13" s="48" t="s">
        <v>1216</v>
      </c>
      <c r="DQ13" s="48" t="s">
        <v>319</v>
      </c>
      <c r="DR13" s="48" t="s">
        <v>320</v>
      </c>
      <c r="DS13" s="48" t="s">
        <v>322</v>
      </c>
      <c r="DT13" s="48" t="s">
        <v>323</v>
      </c>
      <c r="DU13" s="48" t="s">
        <v>144</v>
      </c>
      <c r="DV13" s="48" t="s">
        <v>325</v>
      </c>
      <c r="DW13" s="48" t="s">
        <v>326</v>
      </c>
      <c r="DX13" s="48" t="s">
        <v>327</v>
      </c>
      <c r="DY13" s="48" t="s">
        <v>243</v>
      </c>
      <c r="DZ13" s="48" t="s">
        <v>329</v>
      </c>
      <c r="EA13" s="48" t="s">
        <v>858</v>
      </c>
      <c r="EB13" s="48" t="s">
        <v>331</v>
      </c>
      <c r="EC13" s="48" t="s">
        <v>859</v>
      </c>
      <c r="ED13" s="48" t="s">
        <v>860</v>
      </c>
      <c r="EE13" s="48" t="s">
        <v>862</v>
      </c>
      <c r="EF13" s="48" t="s">
        <v>863</v>
      </c>
      <c r="EG13" s="48" t="s">
        <v>864</v>
      </c>
      <c r="EH13" s="48" t="s">
        <v>30</v>
      </c>
      <c r="EI13" s="48" t="s">
        <v>865</v>
      </c>
      <c r="EJ13" s="48" t="s">
        <v>32</v>
      </c>
      <c r="EK13" s="48" t="s">
        <v>866</v>
      </c>
      <c r="EL13" s="48" t="s">
        <v>867</v>
      </c>
      <c r="EM13" s="48" t="s">
        <v>868</v>
      </c>
      <c r="EN13" s="48" t="s">
        <v>869</v>
      </c>
      <c r="EO13" s="48" t="s">
        <v>871</v>
      </c>
      <c r="EP13" s="48" t="s">
        <v>335</v>
      </c>
      <c r="EQ13" s="48" t="s">
        <v>56</v>
      </c>
      <c r="ER13" s="48" t="s">
        <v>114</v>
      </c>
      <c r="ES13" s="48" t="s">
        <v>115</v>
      </c>
      <c r="ET13" s="48" t="s">
        <v>875</v>
      </c>
      <c r="EU13" s="48" t="s">
        <v>873</v>
      </c>
      <c r="EV13" s="48" t="s">
        <v>874</v>
      </c>
      <c r="EW13" s="48" t="s">
        <v>339</v>
      </c>
      <c r="EX13" s="48" t="s">
        <v>338</v>
      </c>
      <c r="EY13" s="48" t="s">
        <v>113</v>
      </c>
      <c r="EZ13" s="48" t="s">
        <v>877</v>
      </c>
      <c r="FA13" s="48" t="s">
        <v>878</v>
      </c>
      <c r="FB13" s="48" t="s">
        <v>879</v>
      </c>
      <c r="FC13" s="48" t="s">
        <v>242</v>
      </c>
      <c r="FD13" s="48" t="s">
        <v>881</v>
      </c>
      <c r="FE13" s="48" t="s">
        <v>180</v>
      </c>
      <c r="FF13" s="48" t="s">
        <v>883</v>
      </c>
      <c r="FG13" s="48" t="s">
        <v>884</v>
      </c>
      <c r="FH13" s="48" t="s">
        <v>885</v>
      </c>
      <c r="FI13" s="48" t="s">
        <v>887</v>
      </c>
      <c r="FJ13" s="48" t="s">
        <v>888</v>
      </c>
      <c r="FK13" s="48" t="s">
        <v>889</v>
      </c>
    </row>
    <row r="14" spans="1:254" ht="30" x14ac:dyDescent="0.25">
      <c r="A14" s="63">
        <v>1</v>
      </c>
      <c r="B14" s="131" t="s">
        <v>1248</v>
      </c>
      <c r="C14" s="30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4">
        <v>2</v>
      </c>
      <c r="B15" s="131" t="s">
        <v>1249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4">
        <v>3</v>
      </c>
      <c r="B16" s="131" t="s">
        <v>1250</v>
      </c>
      <c r="C16" s="30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4">
        <v>4</v>
      </c>
      <c r="B17" s="131" t="s">
        <v>1325</v>
      </c>
      <c r="C17" s="30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4">
        <v>5</v>
      </c>
      <c r="B18" s="132" t="s">
        <v>1251</v>
      </c>
      <c r="C18" s="30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customHeight="1" x14ac:dyDescent="0.25">
      <c r="A19" s="64">
        <v>6</v>
      </c>
      <c r="B19" s="131" t="s">
        <v>1252</v>
      </c>
      <c r="C19" s="30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4">
        <v>7</v>
      </c>
      <c r="B20" s="131" t="s">
        <v>1253</v>
      </c>
      <c r="C20" s="30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58">
        <v>8</v>
      </c>
      <c r="B21" s="131" t="s">
        <v>1254</v>
      </c>
      <c r="C21" s="30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x14ac:dyDescent="0.25">
      <c r="A22" s="58">
        <v>9</v>
      </c>
      <c r="B22" s="131" t="s">
        <v>1326</v>
      </c>
      <c r="C22" s="30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</row>
    <row r="23" spans="1:254" x14ac:dyDescent="0.25">
      <c r="A23" s="58">
        <v>10</v>
      </c>
      <c r="B23" s="131" t="s">
        <v>1255</v>
      </c>
      <c r="C23" s="30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</row>
    <row r="24" spans="1:254" ht="15.75" x14ac:dyDescent="0.25">
      <c r="A24" s="58">
        <v>11</v>
      </c>
      <c r="B24" s="131" t="s">
        <v>1256</v>
      </c>
      <c r="C24" s="30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30" x14ac:dyDescent="0.25">
      <c r="A25" s="58">
        <v>12</v>
      </c>
      <c r="B25" s="131" t="s">
        <v>1257</v>
      </c>
      <c r="C25" s="30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8">
        <v>13</v>
      </c>
      <c r="B26" s="131" t="s">
        <v>1327</v>
      </c>
      <c r="C26" s="30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8">
        <v>14</v>
      </c>
      <c r="B27" s="131" t="s">
        <v>1258</v>
      </c>
      <c r="C27" s="30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58">
        <v>15</v>
      </c>
      <c r="B28" s="131" t="s">
        <v>1259</v>
      </c>
      <c r="C28" s="30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8">
        <v>16</v>
      </c>
      <c r="B29" s="131" t="s">
        <v>1217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8">
        <v>17</v>
      </c>
      <c r="B30" s="131" t="s">
        <v>1218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8">
        <v>18</v>
      </c>
      <c r="B31" s="131" t="s">
        <v>1260</v>
      </c>
      <c r="C31" s="30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8">
        <v>19</v>
      </c>
      <c r="B32" s="131" t="s">
        <v>1328</v>
      </c>
      <c r="C32" s="30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20.25" customHeight="1" x14ac:dyDescent="0.25">
      <c r="A33" s="58">
        <v>20</v>
      </c>
      <c r="B33" s="131" t="s">
        <v>1261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58">
        <v>21</v>
      </c>
      <c r="B34" s="131" t="s">
        <v>1262</v>
      </c>
      <c r="C34" s="30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30" x14ac:dyDescent="0.25">
      <c r="A35" s="58">
        <v>22</v>
      </c>
      <c r="B35" s="131" t="s">
        <v>1263</v>
      </c>
      <c r="C35" s="30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58">
        <v>23</v>
      </c>
      <c r="B36" s="131" t="s">
        <v>1264</v>
      </c>
      <c r="C36" s="30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87" t="s">
        <v>184</v>
      </c>
      <c r="B37" s="88"/>
      <c r="C37" s="2">
        <f t="shared" ref="C37" si="0">SUM(C14:C33)</f>
        <v>0</v>
      </c>
      <c r="D37" s="2">
        <f>SUM(D14:D36)</f>
        <v>5</v>
      </c>
      <c r="E37" s="57">
        <f t="shared" ref="E37:BP37" si="1">SUM(E14:E36)</f>
        <v>18</v>
      </c>
      <c r="F37" s="57">
        <f t="shared" si="1"/>
        <v>0</v>
      </c>
      <c r="G37" s="57">
        <f t="shared" si="1"/>
        <v>5</v>
      </c>
      <c r="H37" s="57">
        <f t="shared" si="1"/>
        <v>18</v>
      </c>
      <c r="I37" s="57">
        <f t="shared" si="1"/>
        <v>0</v>
      </c>
      <c r="J37" s="57">
        <f t="shared" si="1"/>
        <v>5</v>
      </c>
      <c r="K37" s="57">
        <f t="shared" si="1"/>
        <v>18</v>
      </c>
      <c r="L37" s="57">
        <f t="shared" si="1"/>
        <v>0</v>
      </c>
      <c r="M37" s="57">
        <f t="shared" si="1"/>
        <v>5</v>
      </c>
      <c r="N37" s="57">
        <f t="shared" si="1"/>
        <v>18</v>
      </c>
      <c r="O37" s="57">
        <f t="shared" si="1"/>
        <v>0</v>
      </c>
      <c r="P37" s="57">
        <f t="shared" si="1"/>
        <v>5</v>
      </c>
      <c r="Q37" s="57">
        <f t="shared" si="1"/>
        <v>18</v>
      </c>
      <c r="R37" s="57">
        <f t="shared" si="1"/>
        <v>0</v>
      </c>
      <c r="S37" s="57">
        <f t="shared" si="1"/>
        <v>5</v>
      </c>
      <c r="T37" s="57">
        <f t="shared" si="1"/>
        <v>18</v>
      </c>
      <c r="U37" s="57">
        <f t="shared" si="1"/>
        <v>0</v>
      </c>
      <c r="V37" s="57">
        <f t="shared" si="1"/>
        <v>5</v>
      </c>
      <c r="W37" s="57">
        <f t="shared" si="1"/>
        <v>18</v>
      </c>
      <c r="X37" s="57">
        <f t="shared" si="1"/>
        <v>0</v>
      </c>
      <c r="Y37" s="57">
        <f t="shared" si="1"/>
        <v>5</v>
      </c>
      <c r="Z37" s="57">
        <f t="shared" si="1"/>
        <v>18</v>
      </c>
      <c r="AA37" s="57">
        <f t="shared" si="1"/>
        <v>0</v>
      </c>
      <c r="AB37" s="57">
        <f t="shared" si="1"/>
        <v>5</v>
      </c>
      <c r="AC37" s="57">
        <f t="shared" si="1"/>
        <v>18</v>
      </c>
      <c r="AD37" s="57">
        <f t="shared" si="1"/>
        <v>0</v>
      </c>
      <c r="AE37" s="57">
        <f t="shared" si="1"/>
        <v>5</v>
      </c>
      <c r="AF37" s="57">
        <f t="shared" si="1"/>
        <v>18</v>
      </c>
      <c r="AG37" s="57">
        <f t="shared" si="1"/>
        <v>0</v>
      </c>
      <c r="AH37" s="57">
        <f t="shared" si="1"/>
        <v>5</v>
      </c>
      <c r="AI37" s="57">
        <f t="shared" si="1"/>
        <v>18</v>
      </c>
      <c r="AJ37" s="57">
        <f t="shared" si="1"/>
        <v>0</v>
      </c>
      <c r="AK37" s="57">
        <f t="shared" si="1"/>
        <v>5</v>
      </c>
      <c r="AL37" s="57">
        <f t="shared" si="1"/>
        <v>18</v>
      </c>
      <c r="AM37" s="57">
        <f t="shared" si="1"/>
        <v>0</v>
      </c>
      <c r="AN37" s="57">
        <f t="shared" si="1"/>
        <v>5</v>
      </c>
      <c r="AO37" s="57">
        <f t="shared" si="1"/>
        <v>18</v>
      </c>
      <c r="AP37" s="57">
        <f t="shared" si="1"/>
        <v>0</v>
      </c>
      <c r="AQ37" s="57">
        <f t="shared" si="1"/>
        <v>5</v>
      </c>
      <c r="AR37" s="57">
        <f t="shared" si="1"/>
        <v>18</v>
      </c>
      <c r="AS37" s="57">
        <f t="shared" si="1"/>
        <v>0</v>
      </c>
      <c r="AT37" s="57">
        <f t="shared" si="1"/>
        <v>5</v>
      </c>
      <c r="AU37" s="57">
        <f t="shared" si="1"/>
        <v>18</v>
      </c>
      <c r="AV37" s="57">
        <f t="shared" si="1"/>
        <v>0</v>
      </c>
      <c r="AW37" s="57">
        <f t="shared" si="1"/>
        <v>5</v>
      </c>
      <c r="AX37" s="57">
        <f t="shared" si="1"/>
        <v>18</v>
      </c>
      <c r="AY37" s="57">
        <f t="shared" si="1"/>
        <v>0</v>
      </c>
      <c r="AZ37" s="57">
        <f t="shared" si="1"/>
        <v>5</v>
      </c>
      <c r="BA37" s="57">
        <f t="shared" si="1"/>
        <v>18</v>
      </c>
      <c r="BB37" s="57">
        <f t="shared" si="1"/>
        <v>0</v>
      </c>
      <c r="BC37" s="57">
        <f t="shared" si="1"/>
        <v>5</v>
      </c>
      <c r="BD37" s="57">
        <f t="shared" si="1"/>
        <v>18</v>
      </c>
      <c r="BE37" s="57">
        <f t="shared" si="1"/>
        <v>0</v>
      </c>
      <c r="BF37" s="57">
        <f t="shared" si="1"/>
        <v>5</v>
      </c>
      <c r="BG37" s="57">
        <f t="shared" si="1"/>
        <v>18</v>
      </c>
      <c r="BH37" s="57">
        <f t="shared" si="1"/>
        <v>0</v>
      </c>
      <c r="BI37" s="57">
        <f t="shared" si="1"/>
        <v>5</v>
      </c>
      <c r="BJ37" s="57">
        <f t="shared" si="1"/>
        <v>18</v>
      </c>
      <c r="BK37" s="57">
        <f t="shared" si="1"/>
        <v>0</v>
      </c>
      <c r="BL37" s="57">
        <f t="shared" si="1"/>
        <v>5</v>
      </c>
      <c r="BM37" s="57">
        <f t="shared" si="1"/>
        <v>18</v>
      </c>
      <c r="BN37" s="57">
        <f t="shared" si="1"/>
        <v>0</v>
      </c>
      <c r="BO37" s="57">
        <f t="shared" si="1"/>
        <v>5</v>
      </c>
      <c r="BP37" s="57">
        <f t="shared" si="1"/>
        <v>18</v>
      </c>
      <c r="BQ37" s="57">
        <f t="shared" ref="BQ37:EB37" si="2">SUM(BQ14:BQ36)</f>
        <v>0</v>
      </c>
      <c r="BR37" s="57">
        <f t="shared" si="2"/>
        <v>5</v>
      </c>
      <c r="BS37" s="57">
        <f t="shared" si="2"/>
        <v>18</v>
      </c>
      <c r="BT37" s="57">
        <f t="shared" si="2"/>
        <v>0</v>
      </c>
      <c r="BU37" s="57">
        <f t="shared" si="2"/>
        <v>5</v>
      </c>
      <c r="BV37" s="57">
        <f t="shared" si="2"/>
        <v>18</v>
      </c>
      <c r="BW37" s="57">
        <f t="shared" si="2"/>
        <v>0</v>
      </c>
      <c r="BX37" s="57">
        <f t="shared" si="2"/>
        <v>5</v>
      </c>
      <c r="BY37" s="57">
        <f t="shared" si="2"/>
        <v>18</v>
      </c>
      <c r="BZ37" s="57">
        <f t="shared" si="2"/>
        <v>0</v>
      </c>
      <c r="CA37" s="57">
        <f t="shared" si="2"/>
        <v>5</v>
      </c>
      <c r="CB37" s="57">
        <f t="shared" si="2"/>
        <v>18</v>
      </c>
      <c r="CC37" s="57">
        <f t="shared" si="2"/>
        <v>0</v>
      </c>
      <c r="CD37" s="57">
        <f t="shared" si="2"/>
        <v>5</v>
      </c>
      <c r="CE37" s="57">
        <f t="shared" si="2"/>
        <v>18</v>
      </c>
      <c r="CF37" s="57">
        <f t="shared" si="2"/>
        <v>0</v>
      </c>
      <c r="CG37" s="57">
        <f t="shared" si="2"/>
        <v>5</v>
      </c>
      <c r="CH37" s="57">
        <f t="shared" si="2"/>
        <v>18</v>
      </c>
      <c r="CI37" s="57">
        <f t="shared" si="2"/>
        <v>0</v>
      </c>
      <c r="CJ37" s="57">
        <f t="shared" si="2"/>
        <v>5</v>
      </c>
      <c r="CK37" s="57">
        <f t="shared" si="2"/>
        <v>18</v>
      </c>
      <c r="CL37" s="57">
        <f t="shared" si="2"/>
        <v>0</v>
      </c>
      <c r="CM37" s="57">
        <f t="shared" si="2"/>
        <v>5</v>
      </c>
      <c r="CN37" s="57">
        <f t="shared" si="2"/>
        <v>18</v>
      </c>
      <c r="CO37" s="57">
        <f t="shared" si="2"/>
        <v>0</v>
      </c>
      <c r="CP37" s="57">
        <f t="shared" si="2"/>
        <v>5</v>
      </c>
      <c r="CQ37" s="57">
        <f t="shared" si="2"/>
        <v>18</v>
      </c>
      <c r="CR37" s="57">
        <f t="shared" si="2"/>
        <v>0</v>
      </c>
      <c r="CS37" s="57">
        <f t="shared" si="2"/>
        <v>5</v>
      </c>
      <c r="CT37" s="57">
        <f t="shared" si="2"/>
        <v>18</v>
      </c>
      <c r="CU37" s="57">
        <f t="shared" si="2"/>
        <v>0</v>
      </c>
      <c r="CV37" s="57">
        <f t="shared" si="2"/>
        <v>5</v>
      </c>
      <c r="CW37" s="57">
        <f t="shared" si="2"/>
        <v>18</v>
      </c>
      <c r="CX37" s="57">
        <f t="shared" si="2"/>
        <v>0</v>
      </c>
      <c r="CY37" s="57">
        <f t="shared" si="2"/>
        <v>5</v>
      </c>
      <c r="CZ37" s="57">
        <f t="shared" si="2"/>
        <v>18</v>
      </c>
      <c r="DA37" s="57">
        <f t="shared" si="2"/>
        <v>0</v>
      </c>
      <c r="DB37" s="57">
        <f t="shared" si="2"/>
        <v>5</v>
      </c>
      <c r="DC37" s="57">
        <f t="shared" si="2"/>
        <v>18</v>
      </c>
      <c r="DD37" s="57">
        <f t="shared" si="2"/>
        <v>0</v>
      </c>
      <c r="DE37" s="57">
        <f t="shared" si="2"/>
        <v>5</v>
      </c>
      <c r="DF37" s="57">
        <f t="shared" si="2"/>
        <v>18</v>
      </c>
      <c r="DG37" s="57">
        <f t="shared" si="2"/>
        <v>0</v>
      </c>
      <c r="DH37" s="57">
        <f t="shared" si="2"/>
        <v>5</v>
      </c>
      <c r="DI37" s="57">
        <f t="shared" si="2"/>
        <v>18</v>
      </c>
      <c r="DJ37" s="57">
        <f t="shared" si="2"/>
        <v>0</v>
      </c>
      <c r="DK37" s="57">
        <f t="shared" si="2"/>
        <v>5</v>
      </c>
      <c r="DL37" s="57">
        <f t="shared" si="2"/>
        <v>18</v>
      </c>
      <c r="DM37" s="57">
        <f t="shared" si="2"/>
        <v>0</v>
      </c>
      <c r="DN37" s="57">
        <f t="shared" si="2"/>
        <v>5</v>
      </c>
      <c r="DO37" s="57">
        <f t="shared" si="2"/>
        <v>18</v>
      </c>
      <c r="DP37" s="57">
        <f t="shared" si="2"/>
        <v>0</v>
      </c>
      <c r="DQ37" s="57">
        <f t="shared" si="2"/>
        <v>5</v>
      </c>
      <c r="DR37" s="57">
        <f t="shared" si="2"/>
        <v>18</v>
      </c>
      <c r="DS37" s="57">
        <f t="shared" si="2"/>
        <v>0</v>
      </c>
      <c r="DT37" s="57">
        <f t="shared" si="2"/>
        <v>5</v>
      </c>
      <c r="DU37" s="57">
        <f t="shared" si="2"/>
        <v>18</v>
      </c>
      <c r="DV37" s="57">
        <f t="shared" si="2"/>
        <v>0</v>
      </c>
      <c r="DW37" s="57">
        <f t="shared" si="2"/>
        <v>5</v>
      </c>
      <c r="DX37" s="57">
        <f t="shared" si="2"/>
        <v>18</v>
      </c>
      <c r="DY37" s="57">
        <f t="shared" si="2"/>
        <v>0</v>
      </c>
      <c r="DZ37" s="57">
        <f t="shared" si="2"/>
        <v>5</v>
      </c>
      <c r="EA37" s="57">
        <f t="shared" si="2"/>
        <v>18</v>
      </c>
      <c r="EB37" s="57">
        <f t="shared" si="2"/>
        <v>0</v>
      </c>
      <c r="EC37" s="57">
        <f t="shared" ref="EC37:FK37" si="3">SUM(EC14:EC36)</f>
        <v>5</v>
      </c>
      <c r="ED37" s="57">
        <f t="shared" si="3"/>
        <v>18</v>
      </c>
      <c r="EE37" s="57">
        <f t="shared" si="3"/>
        <v>0</v>
      </c>
      <c r="EF37" s="57">
        <f t="shared" si="3"/>
        <v>5</v>
      </c>
      <c r="EG37" s="57">
        <f t="shared" si="3"/>
        <v>18</v>
      </c>
      <c r="EH37" s="57">
        <f t="shared" si="3"/>
        <v>0</v>
      </c>
      <c r="EI37" s="57">
        <f t="shared" si="3"/>
        <v>5</v>
      </c>
      <c r="EJ37" s="57">
        <f t="shared" si="3"/>
        <v>18</v>
      </c>
      <c r="EK37" s="57">
        <f t="shared" si="3"/>
        <v>0</v>
      </c>
      <c r="EL37" s="57">
        <f t="shared" si="3"/>
        <v>5</v>
      </c>
      <c r="EM37" s="57">
        <f t="shared" si="3"/>
        <v>18</v>
      </c>
      <c r="EN37" s="57">
        <f t="shared" si="3"/>
        <v>0</v>
      </c>
      <c r="EO37" s="57">
        <f t="shared" si="3"/>
        <v>5</v>
      </c>
      <c r="EP37" s="57">
        <f t="shared" si="3"/>
        <v>18</v>
      </c>
      <c r="EQ37" s="57">
        <f t="shared" si="3"/>
        <v>0</v>
      </c>
      <c r="ER37" s="57">
        <f t="shared" si="3"/>
        <v>5</v>
      </c>
      <c r="ES37" s="57">
        <f t="shared" si="3"/>
        <v>18</v>
      </c>
      <c r="ET37" s="57">
        <f t="shared" si="3"/>
        <v>0</v>
      </c>
      <c r="EU37" s="57">
        <f t="shared" si="3"/>
        <v>5</v>
      </c>
      <c r="EV37" s="57">
        <f t="shared" si="3"/>
        <v>18</v>
      </c>
      <c r="EW37" s="57">
        <f t="shared" si="3"/>
        <v>0</v>
      </c>
      <c r="EX37" s="57">
        <f t="shared" si="3"/>
        <v>5</v>
      </c>
      <c r="EY37" s="57">
        <f t="shared" si="3"/>
        <v>18</v>
      </c>
      <c r="EZ37" s="57">
        <f t="shared" si="3"/>
        <v>0</v>
      </c>
      <c r="FA37" s="57">
        <f t="shared" si="3"/>
        <v>5</v>
      </c>
      <c r="FB37" s="57">
        <f t="shared" si="3"/>
        <v>18</v>
      </c>
      <c r="FC37" s="57">
        <f t="shared" si="3"/>
        <v>0</v>
      </c>
      <c r="FD37" s="57">
        <f t="shared" si="3"/>
        <v>5</v>
      </c>
      <c r="FE37" s="57">
        <f t="shared" si="3"/>
        <v>18</v>
      </c>
      <c r="FF37" s="57">
        <f t="shared" si="3"/>
        <v>0</v>
      </c>
      <c r="FG37" s="57">
        <f t="shared" si="3"/>
        <v>5</v>
      </c>
      <c r="FH37" s="57">
        <f t="shared" si="3"/>
        <v>18</v>
      </c>
      <c r="FI37" s="57">
        <f t="shared" si="3"/>
        <v>0</v>
      </c>
      <c r="FJ37" s="57">
        <f t="shared" si="3"/>
        <v>5</v>
      </c>
      <c r="FK37" s="57">
        <f t="shared" si="3"/>
        <v>18</v>
      </c>
    </row>
    <row r="38" spans="1:254" ht="39" customHeight="1" x14ac:dyDescent="0.25">
      <c r="A38" s="89" t="s">
        <v>734</v>
      </c>
      <c r="B38" s="90"/>
      <c r="C38" s="9">
        <f>C37/23%</f>
        <v>0</v>
      </c>
      <c r="D38" s="9">
        <f t="shared" ref="D38:BO38" si="4">D37/23%</f>
        <v>21.739130434782609</v>
      </c>
      <c r="E38" s="9">
        <f t="shared" si="4"/>
        <v>78.260869565217391</v>
      </c>
      <c r="F38" s="9">
        <f t="shared" si="4"/>
        <v>0</v>
      </c>
      <c r="G38" s="9">
        <f t="shared" si="4"/>
        <v>21.739130434782609</v>
      </c>
      <c r="H38" s="9">
        <f t="shared" si="4"/>
        <v>78.260869565217391</v>
      </c>
      <c r="I38" s="9">
        <f t="shared" si="4"/>
        <v>0</v>
      </c>
      <c r="J38" s="9">
        <f t="shared" si="4"/>
        <v>21.739130434782609</v>
      </c>
      <c r="K38" s="9">
        <f t="shared" si="4"/>
        <v>78.260869565217391</v>
      </c>
      <c r="L38" s="9">
        <f t="shared" si="4"/>
        <v>0</v>
      </c>
      <c r="M38" s="9">
        <f t="shared" si="4"/>
        <v>21.739130434782609</v>
      </c>
      <c r="N38" s="9">
        <f t="shared" si="4"/>
        <v>78.260869565217391</v>
      </c>
      <c r="O38" s="9">
        <f t="shared" si="4"/>
        <v>0</v>
      </c>
      <c r="P38" s="9">
        <f t="shared" si="4"/>
        <v>21.739130434782609</v>
      </c>
      <c r="Q38" s="9">
        <f t="shared" si="4"/>
        <v>78.260869565217391</v>
      </c>
      <c r="R38" s="9">
        <f t="shared" si="4"/>
        <v>0</v>
      </c>
      <c r="S38" s="9">
        <f t="shared" si="4"/>
        <v>21.739130434782609</v>
      </c>
      <c r="T38" s="9">
        <f t="shared" si="4"/>
        <v>78.260869565217391</v>
      </c>
      <c r="U38" s="9">
        <f t="shared" si="4"/>
        <v>0</v>
      </c>
      <c r="V38" s="9">
        <f t="shared" si="4"/>
        <v>21.739130434782609</v>
      </c>
      <c r="W38" s="9">
        <f t="shared" si="4"/>
        <v>78.260869565217391</v>
      </c>
      <c r="X38" s="9">
        <f t="shared" si="4"/>
        <v>0</v>
      </c>
      <c r="Y38" s="9">
        <f t="shared" si="4"/>
        <v>21.739130434782609</v>
      </c>
      <c r="Z38" s="9">
        <f t="shared" si="4"/>
        <v>78.260869565217391</v>
      </c>
      <c r="AA38" s="9">
        <f t="shared" si="4"/>
        <v>0</v>
      </c>
      <c r="AB38" s="9">
        <f t="shared" si="4"/>
        <v>21.739130434782609</v>
      </c>
      <c r="AC38" s="9">
        <f t="shared" si="4"/>
        <v>78.260869565217391</v>
      </c>
      <c r="AD38" s="9">
        <f t="shared" si="4"/>
        <v>0</v>
      </c>
      <c r="AE38" s="9">
        <f t="shared" si="4"/>
        <v>21.739130434782609</v>
      </c>
      <c r="AF38" s="9">
        <f t="shared" si="4"/>
        <v>78.260869565217391</v>
      </c>
      <c r="AG38" s="9">
        <f t="shared" si="4"/>
        <v>0</v>
      </c>
      <c r="AH38" s="9">
        <f t="shared" si="4"/>
        <v>21.739130434782609</v>
      </c>
      <c r="AI38" s="9">
        <f t="shared" si="4"/>
        <v>78.260869565217391</v>
      </c>
      <c r="AJ38" s="9">
        <f t="shared" si="4"/>
        <v>0</v>
      </c>
      <c r="AK38" s="9">
        <f t="shared" si="4"/>
        <v>21.739130434782609</v>
      </c>
      <c r="AL38" s="9">
        <f t="shared" si="4"/>
        <v>78.260869565217391</v>
      </c>
      <c r="AM38" s="9">
        <f t="shared" si="4"/>
        <v>0</v>
      </c>
      <c r="AN38" s="9">
        <f t="shared" si="4"/>
        <v>21.739130434782609</v>
      </c>
      <c r="AO38" s="9">
        <f t="shared" si="4"/>
        <v>78.260869565217391</v>
      </c>
      <c r="AP38" s="9">
        <f t="shared" si="4"/>
        <v>0</v>
      </c>
      <c r="AQ38" s="9">
        <f t="shared" si="4"/>
        <v>21.739130434782609</v>
      </c>
      <c r="AR38" s="9">
        <f t="shared" si="4"/>
        <v>78.260869565217391</v>
      </c>
      <c r="AS38" s="9">
        <f t="shared" si="4"/>
        <v>0</v>
      </c>
      <c r="AT38" s="9">
        <f t="shared" si="4"/>
        <v>21.739130434782609</v>
      </c>
      <c r="AU38" s="9">
        <f t="shared" si="4"/>
        <v>78.260869565217391</v>
      </c>
      <c r="AV38" s="9">
        <f t="shared" si="4"/>
        <v>0</v>
      </c>
      <c r="AW38" s="9">
        <f t="shared" si="4"/>
        <v>21.739130434782609</v>
      </c>
      <c r="AX38" s="9">
        <f t="shared" si="4"/>
        <v>78.260869565217391</v>
      </c>
      <c r="AY38" s="9">
        <f t="shared" si="4"/>
        <v>0</v>
      </c>
      <c r="AZ38" s="9">
        <f t="shared" si="4"/>
        <v>21.739130434782609</v>
      </c>
      <c r="BA38" s="9">
        <f t="shared" si="4"/>
        <v>78.260869565217391</v>
      </c>
      <c r="BB38" s="9">
        <f t="shared" si="4"/>
        <v>0</v>
      </c>
      <c r="BC38" s="9">
        <f t="shared" si="4"/>
        <v>21.739130434782609</v>
      </c>
      <c r="BD38" s="9">
        <f t="shared" si="4"/>
        <v>78.260869565217391</v>
      </c>
      <c r="BE38" s="9">
        <f t="shared" si="4"/>
        <v>0</v>
      </c>
      <c r="BF38" s="9">
        <f t="shared" si="4"/>
        <v>21.739130434782609</v>
      </c>
      <c r="BG38" s="9">
        <f t="shared" si="4"/>
        <v>78.260869565217391</v>
      </c>
      <c r="BH38" s="9">
        <f t="shared" si="4"/>
        <v>0</v>
      </c>
      <c r="BI38" s="9">
        <f t="shared" si="4"/>
        <v>21.739130434782609</v>
      </c>
      <c r="BJ38" s="9">
        <f t="shared" si="4"/>
        <v>78.260869565217391</v>
      </c>
      <c r="BK38" s="9">
        <f t="shared" si="4"/>
        <v>0</v>
      </c>
      <c r="BL38" s="9">
        <f t="shared" si="4"/>
        <v>21.739130434782609</v>
      </c>
      <c r="BM38" s="9">
        <f t="shared" si="4"/>
        <v>78.260869565217391</v>
      </c>
      <c r="BN38" s="9">
        <f t="shared" si="4"/>
        <v>0</v>
      </c>
      <c r="BO38" s="9">
        <f t="shared" si="4"/>
        <v>21.739130434782609</v>
      </c>
      <c r="BP38" s="9">
        <f t="shared" ref="BP38:EA38" si="5">BP37/23%</f>
        <v>78.260869565217391</v>
      </c>
      <c r="BQ38" s="9">
        <f t="shared" si="5"/>
        <v>0</v>
      </c>
      <c r="BR38" s="9">
        <f t="shared" si="5"/>
        <v>21.739130434782609</v>
      </c>
      <c r="BS38" s="9">
        <f t="shared" si="5"/>
        <v>78.260869565217391</v>
      </c>
      <c r="BT38" s="9">
        <f t="shared" si="5"/>
        <v>0</v>
      </c>
      <c r="BU38" s="9">
        <f t="shared" si="5"/>
        <v>21.739130434782609</v>
      </c>
      <c r="BV38" s="9">
        <f t="shared" si="5"/>
        <v>78.260869565217391</v>
      </c>
      <c r="BW38" s="9">
        <f t="shared" si="5"/>
        <v>0</v>
      </c>
      <c r="BX38" s="9">
        <f t="shared" si="5"/>
        <v>21.739130434782609</v>
      </c>
      <c r="BY38" s="9">
        <f t="shared" si="5"/>
        <v>78.260869565217391</v>
      </c>
      <c r="BZ38" s="9">
        <f t="shared" si="5"/>
        <v>0</v>
      </c>
      <c r="CA38" s="9">
        <f t="shared" si="5"/>
        <v>21.739130434782609</v>
      </c>
      <c r="CB38" s="9">
        <f t="shared" si="5"/>
        <v>78.260869565217391</v>
      </c>
      <c r="CC38" s="9">
        <f t="shared" si="5"/>
        <v>0</v>
      </c>
      <c r="CD38" s="9">
        <f t="shared" si="5"/>
        <v>21.739130434782609</v>
      </c>
      <c r="CE38" s="9">
        <f t="shared" si="5"/>
        <v>78.260869565217391</v>
      </c>
      <c r="CF38" s="9">
        <f t="shared" si="5"/>
        <v>0</v>
      </c>
      <c r="CG38" s="9">
        <f t="shared" si="5"/>
        <v>21.739130434782609</v>
      </c>
      <c r="CH38" s="9">
        <f t="shared" si="5"/>
        <v>78.260869565217391</v>
      </c>
      <c r="CI38" s="9">
        <f t="shared" si="5"/>
        <v>0</v>
      </c>
      <c r="CJ38" s="9">
        <f t="shared" si="5"/>
        <v>21.739130434782609</v>
      </c>
      <c r="CK38" s="9">
        <f t="shared" si="5"/>
        <v>78.260869565217391</v>
      </c>
      <c r="CL38" s="9">
        <f t="shared" si="5"/>
        <v>0</v>
      </c>
      <c r="CM38" s="9">
        <f t="shared" si="5"/>
        <v>21.739130434782609</v>
      </c>
      <c r="CN38" s="9">
        <f t="shared" si="5"/>
        <v>78.260869565217391</v>
      </c>
      <c r="CO38" s="9">
        <f t="shared" si="5"/>
        <v>0</v>
      </c>
      <c r="CP38" s="9">
        <f t="shared" si="5"/>
        <v>21.739130434782609</v>
      </c>
      <c r="CQ38" s="9">
        <f t="shared" si="5"/>
        <v>78.260869565217391</v>
      </c>
      <c r="CR38" s="9">
        <f t="shared" si="5"/>
        <v>0</v>
      </c>
      <c r="CS38" s="9">
        <f t="shared" si="5"/>
        <v>21.739130434782609</v>
      </c>
      <c r="CT38" s="9">
        <f t="shared" si="5"/>
        <v>78.260869565217391</v>
      </c>
      <c r="CU38" s="9">
        <f t="shared" si="5"/>
        <v>0</v>
      </c>
      <c r="CV38" s="9">
        <f t="shared" si="5"/>
        <v>21.739130434782609</v>
      </c>
      <c r="CW38" s="9">
        <f t="shared" si="5"/>
        <v>78.260869565217391</v>
      </c>
      <c r="CX38" s="9">
        <f t="shared" si="5"/>
        <v>0</v>
      </c>
      <c r="CY38" s="9">
        <f t="shared" si="5"/>
        <v>21.739130434782609</v>
      </c>
      <c r="CZ38" s="9">
        <f t="shared" si="5"/>
        <v>78.260869565217391</v>
      </c>
      <c r="DA38" s="9">
        <f t="shared" si="5"/>
        <v>0</v>
      </c>
      <c r="DB38" s="9">
        <f t="shared" si="5"/>
        <v>21.739130434782609</v>
      </c>
      <c r="DC38" s="9">
        <f t="shared" si="5"/>
        <v>78.260869565217391</v>
      </c>
      <c r="DD38" s="9">
        <f t="shared" si="5"/>
        <v>0</v>
      </c>
      <c r="DE38" s="9">
        <f t="shared" si="5"/>
        <v>21.739130434782609</v>
      </c>
      <c r="DF38" s="9">
        <f t="shared" si="5"/>
        <v>78.260869565217391</v>
      </c>
      <c r="DG38" s="9">
        <f t="shared" si="5"/>
        <v>0</v>
      </c>
      <c r="DH38" s="9">
        <f t="shared" si="5"/>
        <v>21.739130434782609</v>
      </c>
      <c r="DI38" s="9">
        <f t="shared" si="5"/>
        <v>78.260869565217391</v>
      </c>
      <c r="DJ38" s="9">
        <f t="shared" si="5"/>
        <v>0</v>
      </c>
      <c r="DK38" s="9">
        <f t="shared" si="5"/>
        <v>21.739130434782609</v>
      </c>
      <c r="DL38" s="9">
        <f t="shared" si="5"/>
        <v>78.260869565217391</v>
      </c>
      <c r="DM38" s="9">
        <f t="shared" si="5"/>
        <v>0</v>
      </c>
      <c r="DN38" s="9">
        <f t="shared" si="5"/>
        <v>21.739130434782609</v>
      </c>
      <c r="DO38" s="9">
        <f t="shared" si="5"/>
        <v>78.260869565217391</v>
      </c>
      <c r="DP38" s="9">
        <f t="shared" si="5"/>
        <v>0</v>
      </c>
      <c r="DQ38" s="9">
        <f t="shared" si="5"/>
        <v>21.739130434782609</v>
      </c>
      <c r="DR38" s="9">
        <f t="shared" si="5"/>
        <v>78.260869565217391</v>
      </c>
      <c r="DS38" s="9">
        <f t="shared" si="5"/>
        <v>0</v>
      </c>
      <c r="DT38" s="9">
        <f t="shared" si="5"/>
        <v>21.739130434782609</v>
      </c>
      <c r="DU38" s="9">
        <f t="shared" si="5"/>
        <v>78.260869565217391</v>
      </c>
      <c r="DV38" s="9">
        <f t="shared" si="5"/>
        <v>0</v>
      </c>
      <c r="DW38" s="9">
        <f t="shared" si="5"/>
        <v>21.739130434782609</v>
      </c>
      <c r="DX38" s="9">
        <f t="shared" si="5"/>
        <v>78.260869565217391</v>
      </c>
      <c r="DY38" s="9">
        <f t="shared" si="5"/>
        <v>0</v>
      </c>
      <c r="DZ38" s="9">
        <f t="shared" si="5"/>
        <v>21.739130434782609</v>
      </c>
      <c r="EA38" s="9">
        <f t="shared" si="5"/>
        <v>78.260869565217391</v>
      </c>
      <c r="EB38" s="9">
        <f t="shared" ref="EB38:FK38" si="6">EB37/23%</f>
        <v>0</v>
      </c>
      <c r="EC38" s="9">
        <f t="shared" si="6"/>
        <v>21.739130434782609</v>
      </c>
      <c r="ED38" s="9">
        <f t="shared" si="6"/>
        <v>78.260869565217391</v>
      </c>
      <c r="EE38" s="9">
        <f t="shared" si="6"/>
        <v>0</v>
      </c>
      <c r="EF38" s="9">
        <f t="shared" si="6"/>
        <v>21.739130434782609</v>
      </c>
      <c r="EG38" s="9">
        <f t="shared" si="6"/>
        <v>78.260869565217391</v>
      </c>
      <c r="EH38" s="9">
        <f t="shared" si="6"/>
        <v>0</v>
      </c>
      <c r="EI38" s="9">
        <f t="shared" si="6"/>
        <v>21.739130434782609</v>
      </c>
      <c r="EJ38" s="9">
        <f t="shared" si="6"/>
        <v>78.260869565217391</v>
      </c>
      <c r="EK38" s="9">
        <f t="shared" si="6"/>
        <v>0</v>
      </c>
      <c r="EL38" s="9">
        <f t="shared" si="6"/>
        <v>21.739130434782609</v>
      </c>
      <c r="EM38" s="9">
        <f t="shared" si="6"/>
        <v>78.260869565217391</v>
      </c>
      <c r="EN38" s="9">
        <f t="shared" si="6"/>
        <v>0</v>
      </c>
      <c r="EO38" s="9">
        <f t="shared" si="6"/>
        <v>21.739130434782609</v>
      </c>
      <c r="EP38" s="9">
        <f t="shared" si="6"/>
        <v>78.260869565217391</v>
      </c>
      <c r="EQ38" s="9">
        <f t="shared" si="6"/>
        <v>0</v>
      </c>
      <c r="ER38" s="9">
        <f t="shared" si="6"/>
        <v>21.739130434782609</v>
      </c>
      <c r="ES38" s="9">
        <f t="shared" si="6"/>
        <v>78.260869565217391</v>
      </c>
      <c r="ET38" s="9">
        <f t="shared" si="6"/>
        <v>0</v>
      </c>
      <c r="EU38" s="9">
        <f t="shared" si="6"/>
        <v>21.739130434782609</v>
      </c>
      <c r="EV38" s="9">
        <f t="shared" si="6"/>
        <v>78.260869565217391</v>
      </c>
      <c r="EW38" s="9">
        <f t="shared" si="6"/>
        <v>0</v>
      </c>
      <c r="EX38" s="9">
        <f t="shared" si="6"/>
        <v>21.739130434782609</v>
      </c>
      <c r="EY38" s="9">
        <f t="shared" si="6"/>
        <v>78.260869565217391</v>
      </c>
      <c r="EZ38" s="9">
        <f t="shared" si="6"/>
        <v>0</v>
      </c>
      <c r="FA38" s="9">
        <f t="shared" si="6"/>
        <v>21.739130434782609</v>
      </c>
      <c r="FB38" s="9">
        <f t="shared" si="6"/>
        <v>78.260869565217391</v>
      </c>
      <c r="FC38" s="9">
        <f t="shared" si="6"/>
        <v>0</v>
      </c>
      <c r="FD38" s="9">
        <f t="shared" si="6"/>
        <v>21.739130434782609</v>
      </c>
      <c r="FE38" s="9">
        <f t="shared" si="6"/>
        <v>78.260869565217391</v>
      </c>
      <c r="FF38" s="9">
        <f t="shared" si="6"/>
        <v>0</v>
      </c>
      <c r="FG38" s="9">
        <f t="shared" si="6"/>
        <v>21.739130434782609</v>
      </c>
      <c r="FH38" s="9">
        <f t="shared" si="6"/>
        <v>78.260869565217391</v>
      </c>
      <c r="FI38" s="9">
        <f t="shared" si="6"/>
        <v>0</v>
      </c>
      <c r="FJ38" s="9">
        <f t="shared" si="6"/>
        <v>21.739130434782609</v>
      </c>
      <c r="FK38" s="9">
        <f t="shared" si="6"/>
        <v>78.260869565217391</v>
      </c>
    </row>
    <row r="40" spans="1:254" x14ac:dyDescent="0.25">
      <c r="B40" s="73" t="s">
        <v>715</v>
      </c>
      <c r="C40" s="74"/>
      <c r="D40" s="74"/>
      <c r="E40" s="75"/>
      <c r="F40" s="20"/>
      <c r="G40" s="20"/>
      <c r="H40" s="20"/>
      <c r="I40" s="20"/>
    </row>
    <row r="41" spans="1:254" x14ac:dyDescent="0.25">
      <c r="B41" s="3" t="s">
        <v>716</v>
      </c>
      <c r="C41" s="42" t="s">
        <v>724</v>
      </c>
      <c r="D41" s="40">
        <f>E41/100*23</f>
        <v>0</v>
      </c>
      <c r="E41" s="41">
        <f>(C38+F38+I38+L38+O38)/5</f>
        <v>0</v>
      </c>
    </row>
    <row r="42" spans="1:254" x14ac:dyDescent="0.25">
      <c r="B42" s="3" t="s">
        <v>717</v>
      </c>
      <c r="C42" s="30" t="s">
        <v>724</v>
      </c>
      <c r="D42" s="40">
        <f t="shared" ref="D42:D43" si="7">E42/100*23</f>
        <v>5</v>
      </c>
      <c r="E42" s="27">
        <f>(D38+G38+J38+M38+P38)/5</f>
        <v>21.739130434782609</v>
      </c>
    </row>
    <row r="43" spans="1:254" x14ac:dyDescent="0.25">
      <c r="B43" s="3" t="s">
        <v>718</v>
      </c>
      <c r="C43" s="30" t="s">
        <v>724</v>
      </c>
      <c r="D43" s="40">
        <f t="shared" si="7"/>
        <v>18</v>
      </c>
      <c r="E43" s="27">
        <f>(E38+H38+K38+N38+Q38)/5</f>
        <v>78.260869565217391</v>
      </c>
    </row>
    <row r="44" spans="1:254" x14ac:dyDescent="0.25">
      <c r="B44" s="3"/>
      <c r="C44" s="37"/>
      <c r="D44" s="34">
        <f>SUM(D41:D43)</f>
        <v>23</v>
      </c>
      <c r="E44" s="34">
        <f>SUM(E41:E43)</f>
        <v>100</v>
      </c>
    </row>
    <row r="45" spans="1:254" ht="15" customHeight="1" x14ac:dyDescent="0.25">
      <c r="B45" s="3"/>
      <c r="C45" s="30"/>
      <c r="D45" s="69" t="s">
        <v>21</v>
      </c>
      <c r="E45" s="70"/>
      <c r="F45" s="71" t="s">
        <v>3</v>
      </c>
      <c r="G45" s="72"/>
      <c r="H45" s="78" t="s">
        <v>237</v>
      </c>
      <c r="I45" s="79"/>
    </row>
    <row r="46" spans="1:254" x14ac:dyDescent="0.25">
      <c r="B46" s="3" t="s">
        <v>716</v>
      </c>
      <c r="C46" s="30" t="s">
        <v>725</v>
      </c>
      <c r="D46" s="2">
        <f>E46/100*23</f>
        <v>0</v>
      </c>
      <c r="E46" s="27">
        <f>(R38+U38+X38+AA38+AD38)/5</f>
        <v>0</v>
      </c>
      <c r="F46" s="2">
        <f>G46/100*23</f>
        <v>0</v>
      </c>
      <c r="G46" s="27">
        <f>(AG38+AJ38+AM38+AP38+AS38)/5</f>
        <v>0</v>
      </c>
      <c r="H46" s="2">
        <f>I46/100*23</f>
        <v>0</v>
      </c>
      <c r="I46" s="27">
        <f>(AV38+AY38+BB38+BE38+BH38)/5</f>
        <v>0</v>
      </c>
    </row>
    <row r="47" spans="1:254" x14ac:dyDescent="0.25">
      <c r="B47" s="3" t="s">
        <v>717</v>
      </c>
      <c r="C47" s="30" t="s">
        <v>725</v>
      </c>
      <c r="D47" s="57">
        <f t="shared" ref="D47:D48" si="8">E47/100*23</f>
        <v>5</v>
      </c>
      <c r="E47" s="27">
        <f>(S38+V38+Y38+AB38+AE38)/5</f>
        <v>21.739130434782609</v>
      </c>
      <c r="F47" s="57">
        <f t="shared" ref="F47:F48" si="9">G47/100*23</f>
        <v>5</v>
      </c>
      <c r="G47" s="27">
        <f>(AH38+AK38+AN38+AQ38+AT38)/5</f>
        <v>21.739130434782609</v>
      </c>
      <c r="H47" s="57">
        <f t="shared" ref="H47:H48" si="10">I47/100*23</f>
        <v>5</v>
      </c>
      <c r="I47" s="27">
        <f>(AW38+AZ38+BC38+BF38+BI38)/5</f>
        <v>21.739130434782609</v>
      </c>
    </row>
    <row r="48" spans="1:254" x14ac:dyDescent="0.25">
      <c r="B48" s="3" t="s">
        <v>718</v>
      </c>
      <c r="C48" s="30" t="s">
        <v>725</v>
      </c>
      <c r="D48" s="57">
        <f t="shared" si="8"/>
        <v>18</v>
      </c>
      <c r="E48" s="27">
        <f>(T38+W38+Z38+AC38+AF38)/5</f>
        <v>78.260869565217391</v>
      </c>
      <c r="F48" s="57">
        <f t="shared" si="9"/>
        <v>18</v>
      </c>
      <c r="G48" s="27">
        <f>(AI38+AL38+AO38+AR38+AU38)/5</f>
        <v>78.260869565217391</v>
      </c>
      <c r="H48" s="57">
        <f t="shared" si="10"/>
        <v>18</v>
      </c>
      <c r="I48" s="27">
        <f>(AX38+BA38+BD38+BG38+BJ38)/5</f>
        <v>78.260869565217391</v>
      </c>
    </row>
    <row r="49" spans="2:13" x14ac:dyDescent="0.25">
      <c r="B49" s="3"/>
      <c r="C49" s="30"/>
      <c r="D49" s="29">
        <f t="shared" ref="D49:I49" si="11">SUM(D46:D48)</f>
        <v>23</v>
      </c>
      <c r="E49" s="29">
        <f t="shared" si="11"/>
        <v>100</v>
      </c>
      <c r="F49" s="28">
        <f t="shared" si="11"/>
        <v>23</v>
      </c>
      <c r="G49" s="29">
        <f t="shared" si="11"/>
        <v>100</v>
      </c>
      <c r="H49" s="28">
        <f t="shared" si="11"/>
        <v>23</v>
      </c>
      <c r="I49" s="29">
        <f t="shared" si="11"/>
        <v>100</v>
      </c>
    </row>
    <row r="50" spans="2:13" x14ac:dyDescent="0.25">
      <c r="B50" s="3" t="s">
        <v>716</v>
      </c>
      <c r="C50" s="30" t="s">
        <v>726</v>
      </c>
      <c r="D50" s="2">
        <f>E50/100*23</f>
        <v>0</v>
      </c>
      <c r="E50" s="27">
        <f>(BK38+BN38+BQ38+BT38+BW38)/5</f>
        <v>0</v>
      </c>
      <c r="I50" s="19"/>
    </row>
    <row r="51" spans="2:13" x14ac:dyDescent="0.25">
      <c r="B51" s="3" t="s">
        <v>717</v>
      </c>
      <c r="C51" s="30" t="s">
        <v>726</v>
      </c>
      <c r="D51" s="57">
        <f t="shared" ref="D51:D52" si="12">E51/100*23</f>
        <v>5</v>
      </c>
      <c r="E51" s="27">
        <f>(BL38+BO38+BR38+BU38+BX38)/5</f>
        <v>21.739130434782609</v>
      </c>
    </row>
    <row r="52" spans="2:13" x14ac:dyDescent="0.25">
      <c r="B52" s="3" t="s">
        <v>718</v>
      </c>
      <c r="C52" s="30" t="s">
        <v>726</v>
      </c>
      <c r="D52" s="57">
        <f t="shared" si="12"/>
        <v>18</v>
      </c>
      <c r="E52" s="27">
        <f>(BM38+BP38+BS38+BV38+BY38)/5</f>
        <v>78.260869565217391</v>
      </c>
    </row>
    <row r="53" spans="2:13" x14ac:dyDescent="0.25">
      <c r="B53" s="3"/>
      <c r="C53" s="37"/>
      <c r="D53" s="33">
        <f>SUM(D50:D52)</f>
        <v>23</v>
      </c>
      <c r="E53" s="33">
        <f>SUM(E50:E52)</f>
        <v>100</v>
      </c>
      <c r="F53" s="35"/>
    </row>
    <row r="54" spans="2:13" x14ac:dyDescent="0.25">
      <c r="B54" s="3"/>
      <c r="C54" s="30"/>
      <c r="D54" s="69" t="s">
        <v>65</v>
      </c>
      <c r="E54" s="70"/>
      <c r="F54" s="69" t="s">
        <v>48</v>
      </c>
      <c r="G54" s="70"/>
      <c r="H54" s="78" t="s">
        <v>80</v>
      </c>
      <c r="I54" s="79"/>
      <c r="J54" s="77" t="s">
        <v>92</v>
      </c>
      <c r="K54" s="77"/>
      <c r="L54" s="77" t="s">
        <v>49</v>
      </c>
      <c r="M54" s="77"/>
    </row>
    <row r="55" spans="2:13" x14ac:dyDescent="0.25">
      <c r="B55" s="3" t="s">
        <v>716</v>
      </c>
      <c r="C55" s="30" t="s">
        <v>727</v>
      </c>
      <c r="D55" s="2">
        <f>E55/100*23</f>
        <v>0</v>
      </c>
      <c r="E55" s="27">
        <f>(BZ38+CC38+CF38+CI38+CL38)/5</f>
        <v>0</v>
      </c>
      <c r="F55" s="2">
        <f>G55/100*23</f>
        <v>0</v>
      </c>
      <c r="G55" s="27">
        <f>(CO38+CR38+CU38+CX38+DA38)/5</f>
        <v>0</v>
      </c>
      <c r="H55" s="2">
        <f>I55/100*23</f>
        <v>0</v>
      </c>
      <c r="I55" s="27">
        <f>(DD38+DG38+DJ38+DM38+DP38)/5</f>
        <v>0</v>
      </c>
      <c r="J55" s="2">
        <f>K55/100*23</f>
        <v>0</v>
      </c>
      <c r="K55" s="27">
        <f>(DS38+DV38+DY38+EB38+EE38)/5</f>
        <v>0</v>
      </c>
      <c r="L55" s="2">
        <f>M55/100*23</f>
        <v>0</v>
      </c>
      <c r="M55" s="27">
        <f>(EH38+EK38+EN38+EQ38+ET38)/5</f>
        <v>0</v>
      </c>
    </row>
    <row r="56" spans="2:13" x14ac:dyDescent="0.25">
      <c r="B56" s="3" t="s">
        <v>717</v>
      </c>
      <c r="C56" s="30" t="s">
        <v>727</v>
      </c>
      <c r="D56" s="57">
        <f t="shared" ref="D56:D57" si="13">E56/100*23</f>
        <v>5</v>
      </c>
      <c r="E56" s="27">
        <f>(CA38+CD38+CG38+CJ38+CM38)/5</f>
        <v>21.739130434782609</v>
      </c>
      <c r="F56" s="57">
        <f t="shared" ref="F56:F57" si="14">G56/100*23</f>
        <v>5</v>
      </c>
      <c r="G56" s="27">
        <f>(CP38+CS38+CV38+CY38+DB38)/5</f>
        <v>21.739130434782609</v>
      </c>
      <c r="H56" s="57">
        <f t="shared" ref="H56:H57" si="15">I56/100*23</f>
        <v>5</v>
      </c>
      <c r="I56" s="27">
        <f>(DE38+DH38+DK38+DN38+DQ38)/5</f>
        <v>21.739130434782609</v>
      </c>
      <c r="J56" s="57">
        <f t="shared" ref="J56:J57" si="16">K56/100*23</f>
        <v>5</v>
      </c>
      <c r="K56" s="27">
        <f>(DT38+DW38+DZ38+EC38+EF38)/5</f>
        <v>21.739130434782609</v>
      </c>
      <c r="L56" s="57">
        <f t="shared" ref="L56:L57" si="17">M56/100*23</f>
        <v>5</v>
      </c>
      <c r="M56" s="27">
        <f>(EI38+EL38+EO38+ER38+EU38)/5</f>
        <v>21.739130434782609</v>
      </c>
    </row>
    <row r="57" spans="2:13" x14ac:dyDescent="0.25">
      <c r="B57" s="3" t="s">
        <v>718</v>
      </c>
      <c r="C57" s="30" t="s">
        <v>727</v>
      </c>
      <c r="D57" s="57">
        <f t="shared" si="13"/>
        <v>18</v>
      </c>
      <c r="E57" s="27">
        <f>(CB38+CE38+CH38+CK38+CN38)/5</f>
        <v>78.260869565217391</v>
      </c>
      <c r="F57" s="57">
        <f t="shared" si="14"/>
        <v>18</v>
      </c>
      <c r="G57" s="27">
        <f>(CQ38+CT38+CW38+CZ38+DC38)/5</f>
        <v>78.260869565217391</v>
      </c>
      <c r="H57" s="57">
        <f t="shared" si="15"/>
        <v>18</v>
      </c>
      <c r="I57" s="27">
        <f>(DF38+DI38+DL38+DO38+DR38)/5</f>
        <v>78.260869565217391</v>
      </c>
      <c r="J57" s="57">
        <f t="shared" si="16"/>
        <v>18</v>
      </c>
      <c r="K57" s="27">
        <f>(DU38+DX38+EA38+ED38+EG38)/5</f>
        <v>78.260869565217391</v>
      </c>
      <c r="L57" s="57">
        <f t="shared" si="17"/>
        <v>18</v>
      </c>
      <c r="M57" s="27">
        <f>(EJ38+EM38+EP38+ES38+EV38)/5</f>
        <v>78.260869565217391</v>
      </c>
    </row>
    <row r="58" spans="2:13" x14ac:dyDescent="0.25">
      <c r="B58" s="3"/>
      <c r="C58" s="30"/>
      <c r="D58" s="28">
        <f t="shared" ref="D58:M58" si="18">SUM(D55:D57)</f>
        <v>23</v>
      </c>
      <c r="E58" s="28">
        <f t="shared" si="18"/>
        <v>100</v>
      </c>
      <c r="F58" s="28">
        <f t="shared" si="18"/>
        <v>23</v>
      </c>
      <c r="G58" s="29">
        <f t="shared" si="18"/>
        <v>100</v>
      </c>
      <c r="H58" s="28">
        <f t="shared" si="18"/>
        <v>23</v>
      </c>
      <c r="I58" s="29">
        <f t="shared" si="18"/>
        <v>100</v>
      </c>
      <c r="J58" s="28">
        <f t="shared" si="18"/>
        <v>23</v>
      </c>
      <c r="K58" s="29">
        <f t="shared" si="18"/>
        <v>100</v>
      </c>
      <c r="L58" s="28">
        <f t="shared" si="18"/>
        <v>23</v>
      </c>
      <c r="M58" s="29">
        <f t="shared" si="18"/>
        <v>100</v>
      </c>
    </row>
    <row r="59" spans="2:13" x14ac:dyDescent="0.25">
      <c r="B59" s="3" t="s">
        <v>716</v>
      </c>
      <c r="C59" s="30" t="s">
        <v>728</v>
      </c>
      <c r="D59" s="2">
        <f>E59/100*23</f>
        <v>0</v>
      </c>
      <c r="E59" s="27">
        <f>(EW38+EZ38+FC38+FF38+FI38)/5</f>
        <v>0</v>
      </c>
    </row>
    <row r="60" spans="2:13" x14ac:dyDescent="0.25">
      <c r="B60" s="3" t="s">
        <v>717</v>
      </c>
      <c r="C60" s="30" t="s">
        <v>728</v>
      </c>
      <c r="D60" s="57">
        <f t="shared" ref="D60:D61" si="19">E60/100*23</f>
        <v>5</v>
      </c>
      <c r="E60" s="27">
        <f>(EX38+FA38+FD38+FG38+FJ38)/5</f>
        <v>21.739130434782609</v>
      </c>
    </row>
    <row r="61" spans="2:13" x14ac:dyDescent="0.25">
      <c r="B61" s="3" t="s">
        <v>718</v>
      </c>
      <c r="C61" s="30" t="s">
        <v>728</v>
      </c>
      <c r="D61" s="57">
        <f t="shared" si="19"/>
        <v>18</v>
      </c>
      <c r="E61" s="27">
        <f>(EY38+FB38+FE38+FH38+FK38)/5</f>
        <v>78.260869565217391</v>
      </c>
    </row>
    <row r="62" spans="2:13" x14ac:dyDescent="0.25">
      <c r="B62" s="3"/>
      <c r="C62" s="30"/>
      <c r="D62" s="28">
        <f>SUM(D59:D61)</f>
        <v>23</v>
      </c>
      <c r="E62" s="28">
        <f>SUM(E59:E61)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23" zoomScale="60" zoomScaleNormal="60" workbookViewId="0">
      <selection activeCell="G64" sqref="G64"/>
    </sheetView>
  </sheetViews>
  <sheetFormatPr defaultRowHeight="15" x14ac:dyDescent="0.25"/>
  <cols>
    <col min="2" max="2" width="38.5703125" customWidth="1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80" t="s">
        <v>1229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"/>
      <c r="V2" s="6"/>
      <c r="W2" s="6"/>
      <c r="X2" s="6"/>
      <c r="Y2" s="6"/>
      <c r="Z2" s="6"/>
      <c r="AA2" s="6"/>
      <c r="AB2" s="6"/>
      <c r="GP2" s="76" t="s">
        <v>1212</v>
      </c>
      <c r="G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81" t="s">
        <v>0</v>
      </c>
      <c r="B4" s="81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37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7" t="s">
        <v>47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77" t="s">
        <v>53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81"/>
      <c r="B5" s="81"/>
      <c r="C5" s="84" t="s">
        <v>23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21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237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238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65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93" t="s">
        <v>48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80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80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49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6" t="s">
        <v>54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54" ht="15.75" hidden="1" x14ac:dyDescent="0.25">
      <c r="A6" s="81"/>
      <c r="B6" s="81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81"/>
      <c r="B7" s="8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81"/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81"/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81"/>
      <c r="B11" s="81"/>
      <c r="C11" s="84" t="s">
        <v>341</v>
      </c>
      <c r="D11" s="84" t="s">
        <v>5</v>
      </c>
      <c r="E11" s="84" t="s">
        <v>6</v>
      </c>
      <c r="F11" s="84" t="s">
        <v>342</v>
      </c>
      <c r="G11" s="84" t="s">
        <v>7</v>
      </c>
      <c r="H11" s="84" t="s">
        <v>8</v>
      </c>
      <c r="I11" s="84" t="s">
        <v>398</v>
      </c>
      <c r="J11" s="84" t="s">
        <v>9</v>
      </c>
      <c r="K11" s="84" t="s">
        <v>10</v>
      </c>
      <c r="L11" s="84" t="s">
        <v>343</v>
      </c>
      <c r="M11" s="84" t="s">
        <v>9</v>
      </c>
      <c r="N11" s="84" t="s">
        <v>10</v>
      </c>
      <c r="O11" s="84" t="s">
        <v>344</v>
      </c>
      <c r="P11" s="84" t="s">
        <v>11</v>
      </c>
      <c r="Q11" s="84" t="s">
        <v>4</v>
      </c>
      <c r="R11" s="84" t="s">
        <v>345</v>
      </c>
      <c r="S11" s="84" t="s">
        <v>6</v>
      </c>
      <c r="T11" s="84" t="s">
        <v>12</v>
      </c>
      <c r="U11" s="84" t="s">
        <v>346</v>
      </c>
      <c r="V11" s="84"/>
      <c r="W11" s="84"/>
      <c r="X11" s="84" t="s">
        <v>347</v>
      </c>
      <c r="Y11" s="84"/>
      <c r="Z11" s="84"/>
      <c r="AA11" s="84" t="s">
        <v>399</v>
      </c>
      <c r="AB11" s="84"/>
      <c r="AC11" s="84"/>
      <c r="AD11" s="84" t="s">
        <v>348</v>
      </c>
      <c r="AE11" s="84"/>
      <c r="AF11" s="84"/>
      <c r="AG11" s="84" t="s">
        <v>349</v>
      </c>
      <c r="AH11" s="84"/>
      <c r="AI11" s="84"/>
      <c r="AJ11" s="84" t="s">
        <v>350</v>
      </c>
      <c r="AK11" s="84"/>
      <c r="AL11" s="84"/>
      <c r="AM11" s="86" t="s">
        <v>351</v>
      </c>
      <c r="AN11" s="86"/>
      <c r="AO11" s="86"/>
      <c r="AP11" s="84" t="s">
        <v>352</v>
      </c>
      <c r="AQ11" s="84"/>
      <c r="AR11" s="84"/>
      <c r="AS11" s="84" t="s">
        <v>353</v>
      </c>
      <c r="AT11" s="84"/>
      <c r="AU11" s="84"/>
      <c r="AV11" s="84" t="s">
        <v>354</v>
      </c>
      <c r="AW11" s="84"/>
      <c r="AX11" s="84"/>
      <c r="AY11" s="84" t="s">
        <v>355</v>
      </c>
      <c r="AZ11" s="84"/>
      <c r="BA11" s="84"/>
      <c r="BB11" s="84" t="s">
        <v>356</v>
      </c>
      <c r="BC11" s="84"/>
      <c r="BD11" s="84"/>
      <c r="BE11" s="86" t="s">
        <v>400</v>
      </c>
      <c r="BF11" s="86"/>
      <c r="BG11" s="86"/>
      <c r="BH11" s="86" t="s">
        <v>357</v>
      </c>
      <c r="BI11" s="86"/>
      <c r="BJ11" s="86"/>
      <c r="BK11" s="84" t="s">
        <v>358</v>
      </c>
      <c r="BL11" s="84"/>
      <c r="BM11" s="84"/>
      <c r="BN11" s="84" t="s">
        <v>359</v>
      </c>
      <c r="BO11" s="84"/>
      <c r="BP11" s="84"/>
      <c r="BQ11" s="86" t="s">
        <v>360</v>
      </c>
      <c r="BR11" s="86"/>
      <c r="BS11" s="86"/>
      <c r="BT11" s="84" t="s">
        <v>361</v>
      </c>
      <c r="BU11" s="84"/>
      <c r="BV11" s="84"/>
      <c r="BW11" s="86" t="s">
        <v>362</v>
      </c>
      <c r="BX11" s="86"/>
      <c r="BY11" s="86"/>
      <c r="BZ11" s="86" t="s">
        <v>363</v>
      </c>
      <c r="CA11" s="86"/>
      <c r="CB11" s="86"/>
      <c r="CC11" s="86" t="s">
        <v>401</v>
      </c>
      <c r="CD11" s="86"/>
      <c r="CE11" s="86"/>
      <c r="CF11" s="86" t="s">
        <v>364</v>
      </c>
      <c r="CG11" s="86"/>
      <c r="CH11" s="86"/>
      <c r="CI11" s="86" t="s">
        <v>365</v>
      </c>
      <c r="CJ11" s="86"/>
      <c r="CK11" s="86"/>
      <c r="CL11" s="86" t="s">
        <v>366</v>
      </c>
      <c r="CM11" s="86"/>
      <c r="CN11" s="86"/>
      <c r="CO11" s="86" t="s">
        <v>367</v>
      </c>
      <c r="CP11" s="86"/>
      <c r="CQ11" s="86"/>
      <c r="CR11" s="86" t="s">
        <v>368</v>
      </c>
      <c r="CS11" s="86"/>
      <c r="CT11" s="86"/>
      <c r="CU11" s="86" t="s">
        <v>402</v>
      </c>
      <c r="CV11" s="86"/>
      <c r="CW11" s="86"/>
      <c r="CX11" s="86" t="s">
        <v>369</v>
      </c>
      <c r="CY11" s="86"/>
      <c r="CZ11" s="86"/>
      <c r="DA11" s="86" t="s">
        <v>370</v>
      </c>
      <c r="DB11" s="86"/>
      <c r="DC11" s="86"/>
      <c r="DD11" s="86" t="s">
        <v>371</v>
      </c>
      <c r="DE11" s="86"/>
      <c r="DF11" s="86"/>
      <c r="DG11" s="86" t="s">
        <v>372</v>
      </c>
      <c r="DH11" s="86"/>
      <c r="DI11" s="86"/>
      <c r="DJ11" s="86" t="s">
        <v>373</v>
      </c>
      <c r="DK11" s="86"/>
      <c r="DL11" s="86"/>
      <c r="DM11" s="86" t="s">
        <v>374</v>
      </c>
      <c r="DN11" s="86"/>
      <c r="DO11" s="86"/>
      <c r="DP11" s="86" t="s">
        <v>375</v>
      </c>
      <c r="DQ11" s="86"/>
      <c r="DR11" s="86"/>
      <c r="DS11" s="86" t="s">
        <v>376</v>
      </c>
      <c r="DT11" s="86"/>
      <c r="DU11" s="86"/>
      <c r="DV11" s="86" t="s">
        <v>377</v>
      </c>
      <c r="DW11" s="86"/>
      <c r="DX11" s="86"/>
      <c r="DY11" s="86" t="s">
        <v>403</v>
      </c>
      <c r="DZ11" s="86"/>
      <c r="EA11" s="86"/>
      <c r="EB11" s="86" t="s">
        <v>378</v>
      </c>
      <c r="EC11" s="86"/>
      <c r="ED11" s="86"/>
      <c r="EE11" s="86" t="s">
        <v>379</v>
      </c>
      <c r="EF11" s="86"/>
      <c r="EG11" s="86"/>
      <c r="EH11" s="86" t="s">
        <v>380</v>
      </c>
      <c r="EI11" s="86"/>
      <c r="EJ11" s="86"/>
      <c r="EK11" s="86" t="s">
        <v>381</v>
      </c>
      <c r="EL11" s="86"/>
      <c r="EM11" s="86"/>
      <c r="EN11" s="86" t="s">
        <v>382</v>
      </c>
      <c r="EO11" s="86"/>
      <c r="EP11" s="86"/>
      <c r="EQ11" s="86" t="s">
        <v>383</v>
      </c>
      <c r="ER11" s="86"/>
      <c r="ES11" s="86"/>
      <c r="ET11" s="86" t="s">
        <v>384</v>
      </c>
      <c r="EU11" s="86"/>
      <c r="EV11" s="86"/>
      <c r="EW11" s="86" t="s">
        <v>385</v>
      </c>
      <c r="EX11" s="86"/>
      <c r="EY11" s="86"/>
      <c r="EZ11" s="86" t="s">
        <v>386</v>
      </c>
      <c r="FA11" s="86"/>
      <c r="FB11" s="86"/>
      <c r="FC11" s="86" t="s">
        <v>404</v>
      </c>
      <c r="FD11" s="86"/>
      <c r="FE11" s="86"/>
      <c r="FF11" s="86" t="s">
        <v>387</v>
      </c>
      <c r="FG11" s="86"/>
      <c r="FH11" s="86"/>
      <c r="FI11" s="86" t="s">
        <v>388</v>
      </c>
      <c r="FJ11" s="86"/>
      <c r="FK11" s="86"/>
      <c r="FL11" s="86" t="s">
        <v>389</v>
      </c>
      <c r="FM11" s="86"/>
      <c r="FN11" s="86"/>
      <c r="FO11" s="86" t="s">
        <v>390</v>
      </c>
      <c r="FP11" s="86"/>
      <c r="FQ11" s="86"/>
      <c r="FR11" s="86" t="s">
        <v>391</v>
      </c>
      <c r="FS11" s="86"/>
      <c r="FT11" s="86"/>
      <c r="FU11" s="86" t="s">
        <v>392</v>
      </c>
      <c r="FV11" s="86"/>
      <c r="FW11" s="86"/>
      <c r="FX11" s="86" t="s">
        <v>405</v>
      </c>
      <c r="FY11" s="86"/>
      <c r="FZ11" s="86"/>
      <c r="GA11" s="86" t="s">
        <v>393</v>
      </c>
      <c r="GB11" s="86"/>
      <c r="GC11" s="86"/>
      <c r="GD11" s="86" t="s">
        <v>394</v>
      </c>
      <c r="GE11" s="86"/>
      <c r="GF11" s="86"/>
      <c r="GG11" s="86" t="s">
        <v>406</v>
      </c>
      <c r="GH11" s="86"/>
      <c r="GI11" s="86"/>
      <c r="GJ11" s="86" t="s">
        <v>395</v>
      </c>
      <c r="GK11" s="86"/>
      <c r="GL11" s="86"/>
      <c r="GM11" s="86" t="s">
        <v>396</v>
      </c>
      <c r="GN11" s="86"/>
      <c r="GO11" s="86"/>
      <c r="GP11" s="86" t="s">
        <v>397</v>
      </c>
      <c r="GQ11" s="86"/>
      <c r="GR11" s="86"/>
    </row>
    <row r="12" spans="1:254" ht="85.5" customHeight="1" x14ac:dyDescent="0.25">
      <c r="A12" s="81"/>
      <c r="B12" s="81"/>
      <c r="C12" s="85" t="s">
        <v>890</v>
      </c>
      <c r="D12" s="85"/>
      <c r="E12" s="85"/>
      <c r="F12" s="85" t="s">
        <v>893</v>
      </c>
      <c r="G12" s="85"/>
      <c r="H12" s="85"/>
      <c r="I12" s="85" t="s">
        <v>896</v>
      </c>
      <c r="J12" s="85"/>
      <c r="K12" s="85"/>
      <c r="L12" s="85" t="s">
        <v>443</v>
      </c>
      <c r="M12" s="85"/>
      <c r="N12" s="85"/>
      <c r="O12" s="85" t="s">
        <v>899</v>
      </c>
      <c r="P12" s="85"/>
      <c r="Q12" s="85"/>
      <c r="R12" s="85" t="s">
        <v>902</v>
      </c>
      <c r="S12" s="85"/>
      <c r="T12" s="85"/>
      <c r="U12" s="85" t="s">
        <v>906</v>
      </c>
      <c r="V12" s="85"/>
      <c r="W12" s="85"/>
      <c r="X12" s="85" t="s">
        <v>444</v>
      </c>
      <c r="Y12" s="85"/>
      <c r="Z12" s="85"/>
      <c r="AA12" s="85" t="s">
        <v>445</v>
      </c>
      <c r="AB12" s="85"/>
      <c r="AC12" s="85"/>
      <c r="AD12" s="85" t="s">
        <v>446</v>
      </c>
      <c r="AE12" s="85"/>
      <c r="AF12" s="85"/>
      <c r="AG12" s="85" t="s">
        <v>911</v>
      </c>
      <c r="AH12" s="85"/>
      <c r="AI12" s="85"/>
      <c r="AJ12" s="85" t="s">
        <v>447</v>
      </c>
      <c r="AK12" s="85"/>
      <c r="AL12" s="85"/>
      <c r="AM12" s="85" t="s">
        <v>448</v>
      </c>
      <c r="AN12" s="85"/>
      <c r="AO12" s="85"/>
      <c r="AP12" s="85" t="s">
        <v>449</v>
      </c>
      <c r="AQ12" s="85"/>
      <c r="AR12" s="85"/>
      <c r="AS12" s="85" t="s">
        <v>914</v>
      </c>
      <c r="AT12" s="85"/>
      <c r="AU12" s="85"/>
      <c r="AV12" s="85" t="s">
        <v>1162</v>
      </c>
      <c r="AW12" s="85"/>
      <c r="AX12" s="85"/>
      <c r="AY12" s="85" t="s">
        <v>450</v>
      </c>
      <c r="AZ12" s="85"/>
      <c r="BA12" s="85"/>
      <c r="BB12" s="85" t="s">
        <v>434</v>
      </c>
      <c r="BC12" s="85"/>
      <c r="BD12" s="85"/>
      <c r="BE12" s="85" t="s">
        <v>451</v>
      </c>
      <c r="BF12" s="85"/>
      <c r="BG12" s="85"/>
      <c r="BH12" s="85" t="s">
        <v>920</v>
      </c>
      <c r="BI12" s="85"/>
      <c r="BJ12" s="85"/>
      <c r="BK12" s="85" t="s">
        <v>452</v>
      </c>
      <c r="BL12" s="85"/>
      <c r="BM12" s="85"/>
      <c r="BN12" s="85" t="s">
        <v>453</v>
      </c>
      <c r="BO12" s="85"/>
      <c r="BP12" s="85"/>
      <c r="BQ12" s="85" t="s">
        <v>454</v>
      </c>
      <c r="BR12" s="85"/>
      <c r="BS12" s="85"/>
      <c r="BT12" s="85" t="s">
        <v>455</v>
      </c>
      <c r="BU12" s="85"/>
      <c r="BV12" s="85"/>
      <c r="BW12" s="85" t="s">
        <v>927</v>
      </c>
      <c r="BX12" s="85"/>
      <c r="BY12" s="85"/>
      <c r="BZ12" s="85" t="s">
        <v>462</v>
      </c>
      <c r="CA12" s="85"/>
      <c r="CB12" s="85"/>
      <c r="CC12" s="85" t="s">
        <v>931</v>
      </c>
      <c r="CD12" s="85"/>
      <c r="CE12" s="85"/>
      <c r="CF12" s="85" t="s">
        <v>463</v>
      </c>
      <c r="CG12" s="85"/>
      <c r="CH12" s="85"/>
      <c r="CI12" s="85" t="s">
        <v>464</v>
      </c>
      <c r="CJ12" s="85"/>
      <c r="CK12" s="85"/>
      <c r="CL12" s="85" t="s">
        <v>465</v>
      </c>
      <c r="CM12" s="85"/>
      <c r="CN12" s="85"/>
      <c r="CO12" s="85" t="s">
        <v>507</v>
      </c>
      <c r="CP12" s="85"/>
      <c r="CQ12" s="85"/>
      <c r="CR12" s="85" t="s">
        <v>504</v>
      </c>
      <c r="CS12" s="85"/>
      <c r="CT12" s="85"/>
      <c r="CU12" s="85" t="s">
        <v>508</v>
      </c>
      <c r="CV12" s="85"/>
      <c r="CW12" s="85"/>
      <c r="CX12" s="85" t="s">
        <v>505</v>
      </c>
      <c r="CY12" s="85"/>
      <c r="CZ12" s="85"/>
      <c r="DA12" s="85" t="s">
        <v>506</v>
      </c>
      <c r="DB12" s="85"/>
      <c r="DC12" s="85"/>
      <c r="DD12" s="85" t="s">
        <v>943</v>
      </c>
      <c r="DE12" s="85"/>
      <c r="DF12" s="85"/>
      <c r="DG12" s="85" t="s">
        <v>946</v>
      </c>
      <c r="DH12" s="85"/>
      <c r="DI12" s="85"/>
      <c r="DJ12" s="85" t="s">
        <v>509</v>
      </c>
      <c r="DK12" s="85"/>
      <c r="DL12" s="85"/>
      <c r="DM12" s="85" t="s">
        <v>950</v>
      </c>
      <c r="DN12" s="85"/>
      <c r="DO12" s="85"/>
      <c r="DP12" s="85" t="s">
        <v>510</v>
      </c>
      <c r="DQ12" s="85"/>
      <c r="DR12" s="85"/>
      <c r="DS12" s="85" t="s">
        <v>511</v>
      </c>
      <c r="DT12" s="85"/>
      <c r="DU12" s="85"/>
      <c r="DV12" s="85" t="s">
        <v>958</v>
      </c>
      <c r="DW12" s="85"/>
      <c r="DX12" s="85"/>
      <c r="DY12" s="85" t="s">
        <v>512</v>
      </c>
      <c r="DZ12" s="85"/>
      <c r="EA12" s="85"/>
      <c r="EB12" s="85" t="s">
        <v>513</v>
      </c>
      <c r="EC12" s="85"/>
      <c r="ED12" s="85"/>
      <c r="EE12" s="85" t="s">
        <v>514</v>
      </c>
      <c r="EF12" s="85"/>
      <c r="EG12" s="85"/>
      <c r="EH12" s="85" t="s">
        <v>515</v>
      </c>
      <c r="EI12" s="85"/>
      <c r="EJ12" s="85"/>
      <c r="EK12" s="101" t="s">
        <v>516</v>
      </c>
      <c r="EL12" s="101"/>
      <c r="EM12" s="101"/>
      <c r="EN12" s="85" t="s">
        <v>969</v>
      </c>
      <c r="EO12" s="85"/>
      <c r="EP12" s="85"/>
      <c r="EQ12" s="85" t="s">
        <v>517</v>
      </c>
      <c r="ER12" s="85"/>
      <c r="ES12" s="85"/>
      <c r="ET12" s="85" t="s">
        <v>518</v>
      </c>
      <c r="EU12" s="85"/>
      <c r="EV12" s="85"/>
      <c r="EW12" s="85" t="s">
        <v>975</v>
      </c>
      <c r="EX12" s="85"/>
      <c r="EY12" s="85"/>
      <c r="EZ12" s="85" t="s">
        <v>520</v>
      </c>
      <c r="FA12" s="85"/>
      <c r="FB12" s="85"/>
      <c r="FC12" s="85" t="s">
        <v>521</v>
      </c>
      <c r="FD12" s="85"/>
      <c r="FE12" s="85"/>
      <c r="FF12" s="85" t="s">
        <v>519</v>
      </c>
      <c r="FG12" s="85"/>
      <c r="FH12" s="85"/>
      <c r="FI12" s="85" t="s">
        <v>980</v>
      </c>
      <c r="FJ12" s="85"/>
      <c r="FK12" s="85"/>
      <c r="FL12" s="85" t="s">
        <v>522</v>
      </c>
      <c r="FM12" s="85"/>
      <c r="FN12" s="85"/>
      <c r="FO12" s="85" t="s">
        <v>984</v>
      </c>
      <c r="FP12" s="85"/>
      <c r="FQ12" s="85"/>
      <c r="FR12" s="85" t="s">
        <v>524</v>
      </c>
      <c r="FS12" s="85"/>
      <c r="FT12" s="85"/>
      <c r="FU12" s="101" t="s">
        <v>1165</v>
      </c>
      <c r="FV12" s="101"/>
      <c r="FW12" s="101"/>
      <c r="FX12" s="85" t="s">
        <v>1166</v>
      </c>
      <c r="FY12" s="85"/>
      <c r="FZ12" s="85"/>
      <c r="GA12" s="85" t="s">
        <v>528</v>
      </c>
      <c r="GB12" s="85"/>
      <c r="GC12" s="85"/>
      <c r="GD12" s="85" t="s">
        <v>990</v>
      </c>
      <c r="GE12" s="85"/>
      <c r="GF12" s="85"/>
      <c r="GG12" s="85" t="s">
        <v>531</v>
      </c>
      <c r="GH12" s="85"/>
      <c r="GI12" s="85"/>
      <c r="GJ12" s="85" t="s">
        <v>996</v>
      </c>
      <c r="GK12" s="85"/>
      <c r="GL12" s="85"/>
      <c r="GM12" s="85" t="s">
        <v>1000</v>
      </c>
      <c r="GN12" s="85"/>
      <c r="GO12" s="85"/>
      <c r="GP12" s="85" t="s">
        <v>1167</v>
      </c>
      <c r="GQ12" s="85"/>
      <c r="GR12" s="85"/>
    </row>
    <row r="13" spans="1:254" ht="93.75" customHeight="1" x14ac:dyDescent="0.25">
      <c r="A13" s="81"/>
      <c r="B13" s="82"/>
      <c r="C13" s="47" t="s">
        <v>891</v>
      </c>
      <c r="D13" s="47" t="s">
        <v>892</v>
      </c>
      <c r="E13" s="47" t="s">
        <v>18</v>
      </c>
      <c r="F13" s="47" t="s">
        <v>407</v>
      </c>
      <c r="G13" s="47" t="s">
        <v>894</v>
      </c>
      <c r="H13" s="47" t="s">
        <v>895</v>
      </c>
      <c r="I13" s="47" t="s">
        <v>239</v>
      </c>
      <c r="J13" s="47" t="s">
        <v>897</v>
      </c>
      <c r="K13" s="47" t="s">
        <v>898</v>
      </c>
      <c r="L13" s="47" t="s">
        <v>408</v>
      </c>
      <c r="M13" s="47" t="s">
        <v>409</v>
      </c>
      <c r="N13" s="47" t="s">
        <v>410</v>
      </c>
      <c r="O13" s="47" t="s">
        <v>900</v>
      </c>
      <c r="P13" s="47" t="s">
        <v>900</v>
      </c>
      <c r="Q13" s="47" t="s">
        <v>901</v>
      </c>
      <c r="R13" s="47" t="s">
        <v>903</v>
      </c>
      <c r="S13" s="47" t="s">
        <v>904</v>
      </c>
      <c r="T13" s="47" t="s">
        <v>905</v>
      </c>
      <c r="U13" s="47" t="s">
        <v>907</v>
      </c>
      <c r="V13" s="47" t="s">
        <v>908</v>
      </c>
      <c r="W13" s="47" t="s">
        <v>909</v>
      </c>
      <c r="X13" s="47" t="s">
        <v>104</v>
      </c>
      <c r="Y13" s="47" t="s">
        <v>116</v>
      </c>
      <c r="Z13" s="47" t="s">
        <v>118</v>
      </c>
      <c r="AA13" s="47" t="s">
        <v>411</v>
      </c>
      <c r="AB13" s="47" t="s">
        <v>412</v>
      </c>
      <c r="AC13" s="47" t="s">
        <v>413</v>
      </c>
      <c r="AD13" s="47" t="s">
        <v>414</v>
      </c>
      <c r="AE13" s="47" t="s">
        <v>415</v>
      </c>
      <c r="AF13" s="47" t="s">
        <v>910</v>
      </c>
      <c r="AG13" s="47" t="s">
        <v>420</v>
      </c>
      <c r="AH13" s="47" t="s">
        <v>421</v>
      </c>
      <c r="AI13" s="47" t="s">
        <v>912</v>
      </c>
      <c r="AJ13" s="47" t="s">
        <v>122</v>
      </c>
      <c r="AK13" s="47" t="s">
        <v>913</v>
      </c>
      <c r="AL13" s="47" t="s">
        <v>423</v>
      </c>
      <c r="AM13" s="47" t="s">
        <v>424</v>
      </c>
      <c r="AN13" s="47" t="s">
        <v>425</v>
      </c>
      <c r="AO13" s="47" t="s">
        <v>426</v>
      </c>
      <c r="AP13" s="47" t="s">
        <v>150</v>
      </c>
      <c r="AQ13" s="47" t="s">
        <v>739</v>
      </c>
      <c r="AR13" s="47" t="s">
        <v>151</v>
      </c>
      <c r="AS13" s="47" t="s">
        <v>915</v>
      </c>
      <c r="AT13" s="47" t="s">
        <v>916</v>
      </c>
      <c r="AU13" s="47" t="s">
        <v>36</v>
      </c>
      <c r="AV13" s="47" t="s">
        <v>430</v>
      </c>
      <c r="AW13" s="47" t="s">
        <v>431</v>
      </c>
      <c r="AX13" s="47" t="s">
        <v>432</v>
      </c>
      <c r="AY13" s="47" t="s">
        <v>433</v>
      </c>
      <c r="AZ13" s="47" t="s">
        <v>917</v>
      </c>
      <c r="BA13" s="47" t="s">
        <v>99</v>
      </c>
      <c r="BB13" s="47" t="s">
        <v>918</v>
      </c>
      <c r="BC13" s="47" t="s">
        <v>435</v>
      </c>
      <c r="BD13" s="47" t="s">
        <v>919</v>
      </c>
      <c r="BE13" s="47" t="s">
        <v>33</v>
      </c>
      <c r="BF13" s="47" t="s">
        <v>436</v>
      </c>
      <c r="BG13" s="47" t="s">
        <v>111</v>
      </c>
      <c r="BH13" s="47" t="s">
        <v>921</v>
      </c>
      <c r="BI13" s="47" t="s">
        <v>922</v>
      </c>
      <c r="BJ13" s="47" t="s">
        <v>923</v>
      </c>
      <c r="BK13" s="47" t="s">
        <v>260</v>
      </c>
      <c r="BL13" s="47" t="s">
        <v>427</v>
      </c>
      <c r="BM13" s="47" t="s">
        <v>428</v>
      </c>
      <c r="BN13" s="47" t="s">
        <v>255</v>
      </c>
      <c r="BO13" s="47" t="s">
        <v>26</v>
      </c>
      <c r="BP13" s="47" t="s">
        <v>924</v>
      </c>
      <c r="BQ13" s="47" t="s">
        <v>27</v>
      </c>
      <c r="BR13" s="47" t="s">
        <v>925</v>
      </c>
      <c r="BS13" s="47" t="s">
        <v>926</v>
      </c>
      <c r="BT13" s="47" t="s">
        <v>440</v>
      </c>
      <c r="BU13" s="47" t="s">
        <v>441</v>
      </c>
      <c r="BV13" s="47" t="s">
        <v>442</v>
      </c>
      <c r="BW13" s="47" t="s">
        <v>928</v>
      </c>
      <c r="BX13" s="47" t="s">
        <v>929</v>
      </c>
      <c r="BY13" s="47" t="s">
        <v>930</v>
      </c>
      <c r="BZ13" s="47" t="s">
        <v>126</v>
      </c>
      <c r="CA13" s="47" t="s">
        <v>127</v>
      </c>
      <c r="CB13" s="47" t="s">
        <v>456</v>
      </c>
      <c r="CC13" s="47" t="s">
        <v>932</v>
      </c>
      <c r="CD13" s="47" t="s">
        <v>933</v>
      </c>
      <c r="CE13" s="47" t="s">
        <v>934</v>
      </c>
      <c r="CF13" s="47" t="s">
        <v>935</v>
      </c>
      <c r="CG13" s="47" t="s">
        <v>936</v>
      </c>
      <c r="CH13" s="47" t="s">
        <v>937</v>
      </c>
      <c r="CI13" s="47" t="s">
        <v>457</v>
      </c>
      <c r="CJ13" s="47" t="s">
        <v>458</v>
      </c>
      <c r="CK13" s="47" t="s">
        <v>459</v>
      </c>
      <c r="CL13" s="47" t="s">
        <v>460</v>
      </c>
      <c r="CM13" s="47" t="s">
        <v>461</v>
      </c>
      <c r="CN13" s="47" t="s">
        <v>938</v>
      </c>
      <c r="CO13" s="47" t="s">
        <v>939</v>
      </c>
      <c r="CP13" s="47" t="s">
        <v>940</v>
      </c>
      <c r="CQ13" s="47" t="s">
        <v>941</v>
      </c>
      <c r="CR13" s="47" t="s">
        <v>139</v>
      </c>
      <c r="CS13" s="47" t="s">
        <v>942</v>
      </c>
      <c r="CT13" s="47" t="s">
        <v>140</v>
      </c>
      <c r="CU13" s="47" t="s">
        <v>472</v>
      </c>
      <c r="CV13" s="47" t="s">
        <v>473</v>
      </c>
      <c r="CW13" s="47" t="s">
        <v>474</v>
      </c>
      <c r="CX13" s="47" t="s">
        <v>466</v>
      </c>
      <c r="CY13" s="47" t="s">
        <v>467</v>
      </c>
      <c r="CZ13" s="47" t="s">
        <v>468</v>
      </c>
      <c r="DA13" s="47" t="s">
        <v>469</v>
      </c>
      <c r="DB13" s="47" t="s">
        <v>470</v>
      </c>
      <c r="DC13" s="47" t="s">
        <v>471</v>
      </c>
      <c r="DD13" s="47" t="s">
        <v>475</v>
      </c>
      <c r="DE13" s="47" t="s">
        <v>944</v>
      </c>
      <c r="DF13" s="47" t="s">
        <v>945</v>
      </c>
      <c r="DG13" s="47" t="s">
        <v>479</v>
      </c>
      <c r="DH13" s="47" t="s">
        <v>480</v>
      </c>
      <c r="DI13" s="47" t="s">
        <v>947</v>
      </c>
      <c r="DJ13" s="47" t="s">
        <v>948</v>
      </c>
      <c r="DK13" s="47" t="s">
        <v>476</v>
      </c>
      <c r="DL13" s="47" t="s">
        <v>949</v>
      </c>
      <c r="DM13" s="47" t="s">
        <v>477</v>
      </c>
      <c r="DN13" s="47" t="s">
        <v>951</v>
      </c>
      <c r="DO13" s="47" t="s">
        <v>952</v>
      </c>
      <c r="DP13" s="47" t="s">
        <v>478</v>
      </c>
      <c r="DQ13" s="47" t="s">
        <v>953</v>
      </c>
      <c r="DR13" s="47" t="s">
        <v>954</v>
      </c>
      <c r="DS13" s="47" t="s">
        <v>955</v>
      </c>
      <c r="DT13" s="47" t="s">
        <v>956</v>
      </c>
      <c r="DU13" s="47" t="s">
        <v>957</v>
      </c>
      <c r="DV13" s="47" t="s">
        <v>959</v>
      </c>
      <c r="DW13" s="47" t="s">
        <v>960</v>
      </c>
      <c r="DX13" s="47" t="s">
        <v>1163</v>
      </c>
      <c r="DY13" s="47" t="s">
        <v>961</v>
      </c>
      <c r="DZ13" s="47" t="s">
        <v>1164</v>
      </c>
      <c r="EA13" s="47" t="s">
        <v>962</v>
      </c>
      <c r="EB13" s="47" t="s">
        <v>482</v>
      </c>
      <c r="EC13" s="47" t="s">
        <v>483</v>
      </c>
      <c r="ED13" s="47" t="s">
        <v>963</v>
      </c>
      <c r="EE13" s="47" t="s">
        <v>311</v>
      </c>
      <c r="EF13" s="47" t="s">
        <v>484</v>
      </c>
      <c r="EG13" s="47" t="s">
        <v>964</v>
      </c>
      <c r="EH13" s="47" t="s">
        <v>485</v>
      </c>
      <c r="EI13" s="47" t="s">
        <v>486</v>
      </c>
      <c r="EJ13" s="47" t="s">
        <v>965</v>
      </c>
      <c r="EK13" s="47" t="s">
        <v>966</v>
      </c>
      <c r="EL13" s="47" t="s">
        <v>967</v>
      </c>
      <c r="EM13" s="47" t="s">
        <v>968</v>
      </c>
      <c r="EN13" s="47" t="s">
        <v>487</v>
      </c>
      <c r="EO13" s="47" t="s">
        <v>488</v>
      </c>
      <c r="EP13" s="47" t="s">
        <v>970</v>
      </c>
      <c r="EQ13" s="47" t="s">
        <v>489</v>
      </c>
      <c r="ER13" s="47" t="s">
        <v>490</v>
      </c>
      <c r="ES13" s="47" t="s">
        <v>971</v>
      </c>
      <c r="ET13" s="47" t="s">
        <v>972</v>
      </c>
      <c r="EU13" s="47" t="s">
        <v>973</v>
      </c>
      <c r="EV13" s="47" t="s">
        <v>974</v>
      </c>
      <c r="EW13" s="47" t="s">
        <v>976</v>
      </c>
      <c r="EX13" s="47" t="s">
        <v>977</v>
      </c>
      <c r="EY13" s="47" t="s">
        <v>978</v>
      </c>
      <c r="EZ13" s="47" t="s">
        <v>150</v>
      </c>
      <c r="FA13" s="47" t="s">
        <v>158</v>
      </c>
      <c r="FB13" s="47" t="s">
        <v>151</v>
      </c>
      <c r="FC13" s="47" t="s">
        <v>494</v>
      </c>
      <c r="FD13" s="47" t="s">
        <v>495</v>
      </c>
      <c r="FE13" s="47" t="s">
        <v>979</v>
      </c>
      <c r="FF13" s="47" t="s">
        <v>491</v>
      </c>
      <c r="FG13" s="47" t="s">
        <v>492</v>
      </c>
      <c r="FH13" s="47" t="s">
        <v>493</v>
      </c>
      <c r="FI13" s="47" t="s">
        <v>981</v>
      </c>
      <c r="FJ13" s="47" t="s">
        <v>982</v>
      </c>
      <c r="FK13" s="47" t="s">
        <v>983</v>
      </c>
      <c r="FL13" s="47" t="s">
        <v>496</v>
      </c>
      <c r="FM13" s="47" t="s">
        <v>497</v>
      </c>
      <c r="FN13" s="47" t="s">
        <v>498</v>
      </c>
      <c r="FO13" s="47" t="s">
        <v>985</v>
      </c>
      <c r="FP13" s="47" t="s">
        <v>986</v>
      </c>
      <c r="FQ13" s="47" t="s">
        <v>987</v>
      </c>
      <c r="FR13" s="47"/>
      <c r="FS13" s="47" t="s">
        <v>499</v>
      </c>
      <c r="FT13" s="47" t="s">
        <v>500</v>
      </c>
      <c r="FU13" s="47" t="s">
        <v>501</v>
      </c>
      <c r="FV13" s="47" t="s">
        <v>272</v>
      </c>
      <c r="FW13" s="47" t="s">
        <v>502</v>
      </c>
      <c r="FX13" s="47" t="s">
        <v>503</v>
      </c>
      <c r="FY13" s="47" t="s">
        <v>988</v>
      </c>
      <c r="FZ13" s="47" t="s">
        <v>989</v>
      </c>
      <c r="GA13" s="47" t="s">
        <v>525</v>
      </c>
      <c r="GB13" s="47" t="s">
        <v>526</v>
      </c>
      <c r="GC13" s="47" t="s">
        <v>527</v>
      </c>
      <c r="GD13" s="47" t="s">
        <v>991</v>
      </c>
      <c r="GE13" s="47" t="s">
        <v>992</v>
      </c>
      <c r="GF13" s="47" t="s">
        <v>993</v>
      </c>
      <c r="GG13" s="47" t="s">
        <v>532</v>
      </c>
      <c r="GH13" s="47" t="s">
        <v>994</v>
      </c>
      <c r="GI13" s="47" t="s">
        <v>995</v>
      </c>
      <c r="GJ13" s="47" t="s">
        <v>997</v>
      </c>
      <c r="GK13" s="47" t="s">
        <v>998</v>
      </c>
      <c r="GL13" s="47" t="s">
        <v>999</v>
      </c>
      <c r="GM13" s="47" t="s">
        <v>533</v>
      </c>
      <c r="GN13" s="47" t="s">
        <v>534</v>
      </c>
      <c r="GO13" s="47" t="s">
        <v>535</v>
      </c>
      <c r="GP13" s="47" t="s">
        <v>1001</v>
      </c>
      <c r="GQ13" s="47" t="s">
        <v>1002</v>
      </c>
      <c r="GR13" s="47" t="s">
        <v>1003</v>
      </c>
    </row>
    <row r="14" spans="1:254" ht="15.75" customHeight="1" x14ac:dyDescent="0.25">
      <c r="A14" s="63">
        <v>1</v>
      </c>
      <c r="B14" s="129" t="s">
        <v>1356</v>
      </c>
      <c r="C14" s="30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4">
        <v>2</v>
      </c>
      <c r="B15" s="129" t="s">
        <v>1224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4">
        <v>3</v>
      </c>
      <c r="B16" s="129" t="s">
        <v>1265</v>
      </c>
      <c r="C16" s="30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4">
        <v>4</v>
      </c>
      <c r="B17" s="129" t="s">
        <v>1266</v>
      </c>
      <c r="C17" s="30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4">
        <v>5</v>
      </c>
      <c r="B18" s="129" t="s">
        <v>1267</v>
      </c>
      <c r="C18" s="30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4">
        <v>6</v>
      </c>
      <c r="B19" s="129" t="s">
        <v>1268</v>
      </c>
      <c r="C19" s="30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4">
        <v>7</v>
      </c>
      <c r="B20" s="129" t="s">
        <v>1269</v>
      </c>
      <c r="C20" s="30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58">
        <v>8</v>
      </c>
      <c r="B21" s="129" t="s">
        <v>1270</v>
      </c>
      <c r="C21" s="30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5.75" x14ac:dyDescent="0.25">
      <c r="A22" s="58">
        <v>9</v>
      </c>
      <c r="B22" s="129" t="s">
        <v>1222</v>
      </c>
      <c r="C22" s="30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15.75" x14ac:dyDescent="0.25">
      <c r="A23" s="58">
        <v>10</v>
      </c>
      <c r="B23" s="129" t="s">
        <v>1271</v>
      </c>
      <c r="C23" s="30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75" x14ac:dyDescent="0.25">
      <c r="A24" s="58">
        <v>11</v>
      </c>
      <c r="B24" s="129" t="s">
        <v>1272</v>
      </c>
      <c r="C24" s="30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58">
        <v>12</v>
      </c>
      <c r="B25" s="129" t="s">
        <v>1273</v>
      </c>
      <c r="C25" s="30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8">
        <v>13</v>
      </c>
      <c r="B26" s="129" t="s">
        <v>1357</v>
      </c>
      <c r="C26" s="30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8">
        <v>14</v>
      </c>
      <c r="B27" s="129" t="s">
        <v>1274</v>
      </c>
      <c r="C27" s="30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58">
        <v>15</v>
      </c>
      <c r="B28" s="129" t="s">
        <v>1275</v>
      </c>
      <c r="C28" s="30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8">
        <v>16</v>
      </c>
      <c r="B29" s="129" t="s">
        <v>1358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8">
        <v>17</v>
      </c>
      <c r="B30" s="129" t="s">
        <v>1276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8">
        <v>18</v>
      </c>
      <c r="B31" s="129" t="s">
        <v>1359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8">
        <v>19</v>
      </c>
      <c r="B32" s="129" t="s">
        <v>1277</v>
      </c>
      <c r="C32" s="30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58">
        <v>20</v>
      </c>
      <c r="B33" s="129" t="s">
        <v>1278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58">
        <v>21</v>
      </c>
      <c r="B34" s="129" t="s">
        <v>1360</v>
      </c>
      <c r="C34" s="30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3"/>
      <c r="FN34" s="3">
        <v>1</v>
      </c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/>
      <c r="FZ34" s="3">
        <v>1</v>
      </c>
      <c r="GA34" s="3"/>
      <c r="GB34" s="3"/>
      <c r="GC34" s="3">
        <v>1</v>
      </c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58">
        <v>22</v>
      </c>
      <c r="B35" s="129" t="s">
        <v>1279</v>
      </c>
      <c r="C35" s="30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3"/>
      <c r="FM35" s="3"/>
      <c r="FN35" s="3">
        <v>1</v>
      </c>
      <c r="FO35" s="3"/>
      <c r="FP35" s="3"/>
      <c r="FQ35" s="3">
        <v>1</v>
      </c>
      <c r="FR35" s="3"/>
      <c r="FS35" s="3"/>
      <c r="FT35" s="3">
        <v>1</v>
      </c>
      <c r="FU35" s="3"/>
      <c r="FV35" s="3"/>
      <c r="FW35" s="3">
        <v>1</v>
      </c>
      <c r="FX35" s="3"/>
      <c r="FY35" s="3"/>
      <c r="FZ35" s="3">
        <v>1</v>
      </c>
      <c r="GA35" s="3"/>
      <c r="GB35" s="3"/>
      <c r="GC35" s="3">
        <v>1</v>
      </c>
      <c r="GD35" s="3"/>
      <c r="GE35" s="3"/>
      <c r="GF35" s="3">
        <v>1</v>
      </c>
      <c r="GG35" s="3"/>
      <c r="GH35" s="3"/>
      <c r="GI35" s="3">
        <v>1</v>
      </c>
      <c r="GJ35" s="3"/>
      <c r="GK35" s="3"/>
      <c r="GL35" s="3">
        <v>1</v>
      </c>
      <c r="GM35" s="3"/>
      <c r="GN35" s="3"/>
      <c r="GO35" s="3">
        <v>1</v>
      </c>
      <c r="GP35" s="3"/>
      <c r="GQ35" s="3"/>
      <c r="GR35" s="3">
        <v>1</v>
      </c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58">
        <v>23</v>
      </c>
      <c r="B36" s="129" t="s">
        <v>1280</v>
      </c>
      <c r="C36" s="30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/>
      <c r="EG36" s="3">
        <v>1</v>
      </c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  <c r="FL36" s="3"/>
      <c r="FM36" s="3"/>
      <c r="FN36" s="3">
        <v>1</v>
      </c>
      <c r="FO36" s="3"/>
      <c r="FP36" s="3"/>
      <c r="FQ36" s="3">
        <v>1</v>
      </c>
      <c r="FR36" s="3"/>
      <c r="FS36" s="3"/>
      <c r="FT36" s="3">
        <v>1</v>
      </c>
      <c r="FU36" s="3"/>
      <c r="FV36" s="3"/>
      <c r="FW36" s="3">
        <v>1</v>
      </c>
      <c r="FX36" s="3"/>
      <c r="FY36" s="3"/>
      <c r="FZ36" s="3">
        <v>1</v>
      </c>
      <c r="GA36" s="3"/>
      <c r="GB36" s="3"/>
      <c r="GC36" s="3">
        <v>1</v>
      </c>
      <c r="GD36" s="3"/>
      <c r="GE36" s="3"/>
      <c r="GF36" s="3">
        <v>1</v>
      </c>
      <c r="GG36" s="3"/>
      <c r="GH36" s="3"/>
      <c r="GI36" s="3">
        <v>1</v>
      </c>
      <c r="GJ36" s="3"/>
      <c r="GK36" s="3"/>
      <c r="GL36" s="3">
        <v>1</v>
      </c>
      <c r="GM36" s="3"/>
      <c r="GN36" s="3"/>
      <c r="GO36" s="3">
        <v>1</v>
      </c>
      <c r="GP36" s="3"/>
      <c r="GQ36" s="3"/>
      <c r="GR36" s="3">
        <v>1</v>
      </c>
    </row>
    <row r="37" spans="1:254" ht="15.75" x14ac:dyDescent="0.25">
      <c r="A37" s="58">
        <v>24</v>
      </c>
      <c r="B37" s="129" t="s">
        <v>1281</v>
      </c>
      <c r="C37" s="30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/>
      <c r="BY37" s="3">
        <v>1</v>
      </c>
      <c r="BZ37" s="3"/>
      <c r="CA37" s="3"/>
      <c r="CB37" s="3">
        <v>1</v>
      </c>
      <c r="CC37" s="3"/>
      <c r="CD37" s="3"/>
      <c r="CE37" s="3">
        <v>1</v>
      </c>
      <c r="CF37" s="3"/>
      <c r="CG37" s="3"/>
      <c r="CH37" s="3">
        <v>1</v>
      </c>
      <c r="CI37" s="3"/>
      <c r="CJ37" s="3"/>
      <c r="CK37" s="3">
        <v>1</v>
      </c>
      <c r="CL37" s="3"/>
      <c r="CM37" s="3"/>
      <c r="CN37" s="3">
        <v>1</v>
      </c>
      <c r="CO37" s="3"/>
      <c r="CP37" s="3"/>
      <c r="CQ37" s="3">
        <v>1</v>
      </c>
      <c r="CR37" s="3"/>
      <c r="CS37" s="3"/>
      <c r="CT37" s="3">
        <v>1</v>
      </c>
      <c r="CU37" s="3"/>
      <c r="CV37" s="3"/>
      <c r="CW37" s="3">
        <v>1</v>
      </c>
      <c r="CX37" s="3"/>
      <c r="CY37" s="3"/>
      <c r="CZ37" s="3">
        <v>1</v>
      </c>
      <c r="DA37" s="3"/>
      <c r="DB37" s="3"/>
      <c r="DC37" s="3">
        <v>1</v>
      </c>
      <c r="DD37" s="3"/>
      <c r="DE37" s="3"/>
      <c r="DF37" s="3">
        <v>1</v>
      </c>
      <c r="DG37" s="3"/>
      <c r="DH37" s="3"/>
      <c r="DI37" s="3">
        <v>1</v>
      </c>
      <c r="DJ37" s="3"/>
      <c r="DK37" s="3"/>
      <c r="DL37" s="3">
        <v>1</v>
      </c>
      <c r="DM37" s="3"/>
      <c r="DN37" s="3"/>
      <c r="DO37" s="3">
        <v>1</v>
      </c>
      <c r="DP37" s="3"/>
      <c r="DQ37" s="3"/>
      <c r="DR37" s="3">
        <v>1</v>
      </c>
      <c r="DS37" s="3"/>
      <c r="DT37" s="3"/>
      <c r="DU37" s="3">
        <v>1</v>
      </c>
      <c r="DV37" s="3"/>
      <c r="DW37" s="3"/>
      <c r="DX37" s="3">
        <v>1</v>
      </c>
      <c r="DY37" s="3"/>
      <c r="DZ37" s="3"/>
      <c r="EA37" s="3">
        <v>1</v>
      </c>
      <c r="EB37" s="3"/>
      <c r="EC37" s="3"/>
      <c r="ED37" s="3">
        <v>1</v>
      </c>
      <c r="EE37" s="3"/>
      <c r="EF37" s="3"/>
      <c r="EG37" s="3">
        <v>1</v>
      </c>
      <c r="EH37" s="3"/>
      <c r="EI37" s="3"/>
      <c r="EJ37" s="3">
        <v>1</v>
      </c>
      <c r="EK37" s="3"/>
      <c r="EL37" s="3"/>
      <c r="EM37" s="3">
        <v>1</v>
      </c>
      <c r="EN37" s="3"/>
      <c r="EO37" s="3"/>
      <c r="EP37" s="3">
        <v>1</v>
      </c>
      <c r="EQ37" s="3"/>
      <c r="ER37" s="3"/>
      <c r="ES37" s="3">
        <v>1</v>
      </c>
      <c r="ET37" s="3"/>
      <c r="EU37" s="3"/>
      <c r="EV37" s="3">
        <v>1</v>
      </c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  <c r="FL37" s="3"/>
      <c r="FM37" s="3"/>
      <c r="FN37" s="3">
        <v>1</v>
      </c>
      <c r="FO37" s="3"/>
      <c r="FP37" s="3"/>
      <c r="FQ37" s="3">
        <v>1</v>
      </c>
      <c r="FR37" s="3"/>
      <c r="FS37" s="3"/>
      <c r="FT37" s="3">
        <v>1</v>
      </c>
      <c r="FU37" s="3"/>
      <c r="FV37" s="3"/>
      <c r="FW37" s="3">
        <v>1</v>
      </c>
      <c r="FX37" s="3"/>
      <c r="FY37" s="3"/>
      <c r="FZ37" s="3">
        <v>1</v>
      </c>
      <c r="GA37" s="3"/>
      <c r="GB37" s="3"/>
      <c r="GC37" s="3">
        <v>1</v>
      </c>
      <c r="GD37" s="3"/>
      <c r="GE37" s="3"/>
      <c r="GF37" s="3">
        <v>1</v>
      </c>
      <c r="GG37" s="3"/>
      <c r="GH37" s="3"/>
      <c r="GI37" s="3">
        <v>1</v>
      </c>
      <c r="GJ37" s="3"/>
      <c r="GK37" s="3"/>
      <c r="GL37" s="3">
        <v>1</v>
      </c>
      <c r="GM37" s="3"/>
      <c r="GN37" s="3"/>
      <c r="GO37" s="3">
        <v>1</v>
      </c>
      <c r="GP37" s="3"/>
      <c r="GQ37" s="3"/>
      <c r="GR37" s="3">
        <v>1</v>
      </c>
    </row>
    <row r="38" spans="1:254" x14ac:dyDescent="0.25">
      <c r="A38" s="58">
        <v>25</v>
      </c>
      <c r="B38" s="13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</row>
    <row r="39" spans="1:254" x14ac:dyDescent="0.25">
      <c r="A39" s="87" t="s">
        <v>184</v>
      </c>
      <c r="B39" s="88"/>
      <c r="C39" s="49">
        <f>SUM(C14:C38)</f>
        <v>0</v>
      </c>
      <c r="D39" s="49">
        <f t="shared" ref="D39:BO39" si="0">SUM(D14:D38)</f>
        <v>5</v>
      </c>
      <c r="E39" s="49">
        <f t="shared" si="0"/>
        <v>19</v>
      </c>
      <c r="F39" s="49">
        <f t="shared" si="0"/>
        <v>0</v>
      </c>
      <c r="G39" s="49">
        <f t="shared" si="0"/>
        <v>5</v>
      </c>
      <c r="H39" s="49">
        <f t="shared" si="0"/>
        <v>19</v>
      </c>
      <c r="I39" s="49">
        <f t="shared" si="0"/>
        <v>0</v>
      </c>
      <c r="J39" s="49">
        <f t="shared" si="0"/>
        <v>5</v>
      </c>
      <c r="K39" s="49">
        <f t="shared" si="0"/>
        <v>19</v>
      </c>
      <c r="L39" s="49">
        <f t="shared" si="0"/>
        <v>0</v>
      </c>
      <c r="M39" s="49">
        <f t="shared" si="0"/>
        <v>5</v>
      </c>
      <c r="N39" s="49">
        <f t="shared" si="0"/>
        <v>19</v>
      </c>
      <c r="O39" s="49">
        <f t="shared" si="0"/>
        <v>0</v>
      </c>
      <c r="P39" s="49">
        <f t="shared" si="0"/>
        <v>5</v>
      </c>
      <c r="Q39" s="49">
        <f t="shared" si="0"/>
        <v>19</v>
      </c>
      <c r="R39" s="49">
        <f t="shared" si="0"/>
        <v>0</v>
      </c>
      <c r="S39" s="49">
        <f t="shared" si="0"/>
        <v>5</v>
      </c>
      <c r="T39" s="49">
        <f t="shared" si="0"/>
        <v>19</v>
      </c>
      <c r="U39" s="49">
        <f t="shared" si="0"/>
        <v>0</v>
      </c>
      <c r="V39" s="49">
        <f t="shared" si="0"/>
        <v>5</v>
      </c>
      <c r="W39" s="49">
        <f t="shared" si="0"/>
        <v>19</v>
      </c>
      <c r="X39" s="49">
        <f t="shared" si="0"/>
        <v>0</v>
      </c>
      <c r="Y39" s="49">
        <f t="shared" si="0"/>
        <v>5</v>
      </c>
      <c r="Z39" s="49">
        <f t="shared" si="0"/>
        <v>19</v>
      </c>
      <c r="AA39" s="49">
        <f t="shared" si="0"/>
        <v>0</v>
      </c>
      <c r="AB39" s="49">
        <f t="shared" si="0"/>
        <v>5</v>
      </c>
      <c r="AC39" s="49">
        <f t="shared" si="0"/>
        <v>19</v>
      </c>
      <c r="AD39" s="49">
        <f t="shared" si="0"/>
        <v>0</v>
      </c>
      <c r="AE39" s="49">
        <f t="shared" si="0"/>
        <v>5</v>
      </c>
      <c r="AF39" s="49">
        <f t="shared" si="0"/>
        <v>19</v>
      </c>
      <c r="AG39" s="49">
        <f t="shared" si="0"/>
        <v>0</v>
      </c>
      <c r="AH39" s="49">
        <f t="shared" si="0"/>
        <v>5</v>
      </c>
      <c r="AI39" s="49">
        <f t="shared" si="0"/>
        <v>19</v>
      </c>
      <c r="AJ39" s="49">
        <f t="shared" si="0"/>
        <v>0</v>
      </c>
      <c r="AK39" s="49">
        <f t="shared" si="0"/>
        <v>5</v>
      </c>
      <c r="AL39" s="49">
        <f t="shared" si="0"/>
        <v>19</v>
      </c>
      <c r="AM39" s="49">
        <f t="shared" si="0"/>
        <v>0</v>
      </c>
      <c r="AN39" s="49">
        <f t="shared" si="0"/>
        <v>5</v>
      </c>
      <c r="AO39" s="49">
        <f t="shared" si="0"/>
        <v>19</v>
      </c>
      <c r="AP39" s="49">
        <f t="shared" si="0"/>
        <v>0</v>
      </c>
      <c r="AQ39" s="49">
        <f t="shared" si="0"/>
        <v>5</v>
      </c>
      <c r="AR39" s="49">
        <f t="shared" si="0"/>
        <v>19</v>
      </c>
      <c r="AS39" s="49">
        <f t="shared" si="0"/>
        <v>0</v>
      </c>
      <c r="AT39" s="49">
        <f t="shared" si="0"/>
        <v>5</v>
      </c>
      <c r="AU39" s="49">
        <f t="shared" si="0"/>
        <v>19</v>
      </c>
      <c r="AV39" s="49">
        <f t="shared" si="0"/>
        <v>0</v>
      </c>
      <c r="AW39" s="49">
        <f t="shared" si="0"/>
        <v>5</v>
      </c>
      <c r="AX39" s="49">
        <f t="shared" si="0"/>
        <v>19</v>
      </c>
      <c r="AY39" s="49">
        <f t="shared" si="0"/>
        <v>0</v>
      </c>
      <c r="AZ39" s="49">
        <f t="shared" si="0"/>
        <v>5</v>
      </c>
      <c r="BA39" s="49">
        <f t="shared" si="0"/>
        <v>19</v>
      </c>
      <c r="BB39" s="49">
        <f t="shared" si="0"/>
        <v>0</v>
      </c>
      <c r="BC39" s="49">
        <f t="shared" si="0"/>
        <v>5</v>
      </c>
      <c r="BD39" s="49">
        <f t="shared" si="0"/>
        <v>19</v>
      </c>
      <c r="BE39" s="49">
        <f t="shared" si="0"/>
        <v>0</v>
      </c>
      <c r="BF39" s="49">
        <f t="shared" si="0"/>
        <v>5</v>
      </c>
      <c r="BG39" s="49">
        <f t="shared" si="0"/>
        <v>19</v>
      </c>
      <c r="BH39" s="49">
        <f t="shared" si="0"/>
        <v>0</v>
      </c>
      <c r="BI39" s="49">
        <f t="shared" si="0"/>
        <v>5</v>
      </c>
      <c r="BJ39" s="49">
        <f t="shared" si="0"/>
        <v>19</v>
      </c>
      <c r="BK39" s="49">
        <f t="shared" si="0"/>
        <v>0</v>
      </c>
      <c r="BL39" s="49">
        <f t="shared" si="0"/>
        <v>5</v>
      </c>
      <c r="BM39" s="49">
        <f t="shared" si="0"/>
        <v>19</v>
      </c>
      <c r="BN39" s="49">
        <f t="shared" si="0"/>
        <v>0</v>
      </c>
      <c r="BO39" s="49">
        <f t="shared" si="0"/>
        <v>5</v>
      </c>
      <c r="BP39" s="49">
        <f t="shared" ref="BP39:EA39" si="1">SUM(BP14:BP38)</f>
        <v>19</v>
      </c>
      <c r="BQ39" s="49">
        <f t="shared" si="1"/>
        <v>0</v>
      </c>
      <c r="BR39" s="49">
        <f t="shared" si="1"/>
        <v>5</v>
      </c>
      <c r="BS39" s="49">
        <f t="shared" si="1"/>
        <v>19</v>
      </c>
      <c r="BT39" s="49">
        <f t="shared" si="1"/>
        <v>0</v>
      </c>
      <c r="BU39" s="49">
        <f t="shared" si="1"/>
        <v>5</v>
      </c>
      <c r="BV39" s="49">
        <f t="shared" si="1"/>
        <v>19</v>
      </c>
      <c r="BW39" s="49">
        <f t="shared" si="1"/>
        <v>0</v>
      </c>
      <c r="BX39" s="49">
        <f t="shared" si="1"/>
        <v>5</v>
      </c>
      <c r="BY39" s="49">
        <f t="shared" si="1"/>
        <v>19</v>
      </c>
      <c r="BZ39" s="49">
        <f t="shared" si="1"/>
        <v>0</v>
      </c>
      <c r="CA39" s="49">
        <f t="shared" si="1"/>
        <v>5</v>
      </c>
      <c r="CB39" s="49">
        <f t="shared" si="1"/>
        <v>19</v>
      </c>
      <c r="CC39" s="49">
        <f t="shared" si="1"/>
        <v>0</v>
      </c>
      <c r="CD39" s="49">
        <f t="shared" si="1"/>
        <v>5</v>
      </c>
      <c r="CE39" s="49">
        <f t="shared" si="1"/>
        <v>19</v>
      </c>
      <c r="CF39" s="49">
        <f t="shared" si="1"/>
        <v>0</v>
      </c>
      <c r="CG39" s="49">
        <f t="shared" si="1"/>
        <v>5</v>
      </c>
      <c r="CH39" s="49">
        <f t="shared" si="1"/>
        <v>19</v>
      </c>
      <c r="CI39" s="49">
        <f t="shared" si="1"/>
        <v>0</v>
      </c>
      <c r="CJ39" s="49">
        <f t="shared" si="1"/>
        <v>5</v>
      </c>
      <c r="CK39" s="49">
        <f t="shared" si="1"/>
        <v>19</v>
      </c>
      <c r="CL39" s="49">
        <f t="shared" si="1"/>
        <v>0</v>
      </c>
      <c r="CM39" s="49">
        <f t="shared" si="1"/>
        <v>5</v>
      </c>
      <c r="CN39" s="49">
        <f t="shared" si="1"/>
        <v>19</v>
      </c>
      <c r="CO39" s="49">
        <f t="shared" si="1"/>
        <v>0</v>
      </c>
      <c r="CP39" s="49">
        <f t="shared" si="1"/>
        <v>5</v>
      </c>
      <c r="CQ39" s="49">
        <f t="shared" si="1"/>
        <v>19</v>
      </c>
      <c r="CR39" s="49">
        <f t="shared" si="1"/>
        <v>0</v>
      </c>
      <c r="CS39" s="49">
        <f t="shared" si="1"/>
        <v>5</v>
      </c>
      <c r="CT39" s="49">
        <f t="shared" si="1"/>
        <v>19</v>
      </c>
      <c r="CU39" s="49">
        <f t="shared" si="1"/>
        <v>0</v>
      </c>
      <c r="CV39" s="49">
        <f t="shared" si="1"/>
        <v>5</v>
      </c>
      <c r="CW39" s="49">
        <f t="shared" si="1"/>
        <v>19</v>
      </c>
      <c r="CX39" s="49">
        <f t="shared" si="1"/>
        <v>0</v>
      </c>
      <c r="CY39" s="49">
        <f t="shared" si="1"/>
        <v>5</v>
      </c>
      <c r="CZ39" s="49">
        <f t="shared" si="1"/>
        <v>19</v>
      </c>
      <c r="DA39" s="49">
        <f t="shared" si="1"/>
        <v>0</v>
      </c>
      <c r="DB39" s="49">
        <f t="shared" si="1"/>
        <v>5</v>
      </c>
      <c r="DC39" s="49">
        <f t="shared" si="1"/>
        <v>19</v>
      </c>
      <c r="DD39" s="49">
        <f t="shared" si="1"/>
        <v>0</v>
      </c>
      <c r="DE39" s="49">
        <f t="shared" si="1"/>
        <v>5</v>
      </c>
      <c r="DF39" s="49">
        <f t="shared" si="1"/>
        <v>19</v>
      </c>
      <c r="DG39" s="49">
        <f t="shared" si="1"/>
        <v>0</v>
      </c>
      <c r="DH39" s="49">
        <f t="shared" si="1"/>
        <v>5</v>
      </c>
      <c r="DI39" s="49">
        <f t="shared" si="1"/>
        <v>19</v>
      </c>
      <c r="DJ39" s="49">
        <f t="shared" si="1"/>
        <v>0</v>
      </c>
      <c r="DK39" s="49">
        <f t="shared" si="1"/>
        <v>5</v>
      </c>
      <c r="DL39" s="49">
        <f t="shared" si="1"/>
        <v>19</v>
      </c>
      <c r="DM39" s="49">
        <f t="shared" si="1"/>
        <v>0</v>
      </c>
      <c r="DN39" s="49">
        <f t="shared" si="1"/>
        <v>5</v>
      </c>
      <c r="DO39" s="49">
        <f t="shared" si="1"/>
        <v>19</v>
      </c>
      <c r="DP39" s="49">
        <f t="shared" si="1"/>
        <v>0</v>
      </c>
      <c r="DQ39" s="49">
        <f t="shared" si="1"/>
        <v>5</v>
      </c>
      <c r="DR39" s="49">
        <f t="shared" si="1"/>
        <v>19</v>
      </c>
      <c r="DS39" s="49">
        <f t="shared" si="1"/>
        <v>0</v>
      </c>
      <c r="DT39" s="49">
        <f t="shared" si="1"/>
        <v>5</v>
      </c>
      <c r="DU39" s="49">
        <f t="shared" si="1"/>
        <v>19</v>
      </c>
      <c r="DV39" s="49">
        <f t="shared" si="1"/>
        <v>0</v>
      </c>
      <c r="DW39" s="49">
        <f t="shared" si="1"/>
        <v>5</v>
      </c>
      <c r="DX39" s="49">
        <f t="shared" si="1"/>
        <v>19</v>
      </c>
      <c r="DY39" s="49">
        <f t="shared" si="1"/>
        <v>0</v>
      </c>
      <c r="DZ39" s="49">
        <f t="shared" si="1"/>
        <v>5</v>
      </c>
      <c r="EA39" s="49">
        <f t="shared" si="1"/>
        <v>19</v>
      </c>
      <c r="EB39" s="49">
        <f t="shared" ref="EB39:GM39" si="2">SUM(EB14:EB38)</f>
        <v>0</v>
      </c>
      <c r="EC39" s="49">
        <f t="shared" si="2"/>
        <v>5</v>
      </c>
      <c r="ED39" s="49">
        <f t="shared" si="2"/>
        <v>19</v>
      </c>
      <c r="EE39" s="49">
        <f t="shared" si="2"/>
        <v>0</v>
      </c>
      <c r="EF39" s="49">
        <f t="shared" si="2"/>
        <v>5</v>
      </c>
      <c r="EG39" s="49">
        <f t="shared" si="2"/>
        <v>19</v>
      </c>
      <c r="EH39" s="49">
        <f t="shared" si="2"/>
        <v>0</v>
      </c>
      <c r="EI39" s="49">
        <f t="shared" si="2"/>
        <v>5</v>
      </c>
      <c r="EJ39" s="49">
        <f t="shared" si="2"/>
        <v>19</v>
      </c>
      <c r="EK39" s="49">
        <f t="shared" si="2"/>
        <v>0</v>
      </c>
      <c r="EL39" s="49">
        <f t="shared" si="2"/>
        <v>5</v>
      </c>
      <c r="EM39" s="49">
        <f t="shared" si="2"/>
        <v>19</v>
      </c>
      <c r="EN39" s="49">
        <f t="shared" si="2"/>
        <v>0</v>
      </c>
      <c r="EO39" s="49">
        <f t="shared" si="2"/>
        <v>5</v>
      </c>
      <c r="EP39" s="49">
        <f t="shared" si="2"/>
        <v>19</v>
      </c>
      <c r="EQ39" s="49">
        <f t="shared" si="2"/>
        <v>0</v>
      </c>
      <c r="ER39" s="49">
        <f t="shared" si="2"/>
        <v>5</v>
      </c>
      <c r="ES39" s="49">
        <f t="shared" si="2"/>
        <v>19</v>
      </c>
      <c r="ET39" s="49">
        <f t="shared" si="2"/>
        <v>0</v>
      </c>
      <c r="EU39" s="49">
        <f t="shared" si="2"/>
        <v>5</v>
      </c>
      <c r="EV39" s="49">
        <f t="shared" si="2"/>
        <v>19</v>
      </c>
      <c r="EW39" s="49">
        <f t="shared" si="2"/>
        <v>0</v>
      </c>
      <c r="EX39" s="49">
        <f t="shared" si="2"/>
        <v>5</v>
      </c>
      <c r="EY39" s="49">
        <f t="shared" si="2"/>
        <v>19</v>
      </c>
      <c r="EZ39" s="49">
        <f t="shared" si="2"/>
        <v>0</v>
      </c>
      <c r="FA39" s="49">
        <f t="shared" si="2"/>
        <v>5</v>
      </c>
      <c r="FB39" s="49">
        <f t="shared" si="2"/>
        <v>19</v>
      </c>
      <c r="FC39" s="49">
        <f t="shared" si="2"/>
        <v>0</v>
      </c>
      <c r="FD39" s="49">
        <f t="shared" si="2"/>
        <v>5</v>
      </c>
      <c r="FE39" s="49">
        <f t="shared" si="2"/>
        <v>19</v>
      </c>
      <c r="FF39" s="49">
        <f t="shared" si="2"/>
        <v>0</v>
      </c>
      <c r="FG39" s="49">
        <f t="shared" si="2"/>
        <v>5</v>
      </c>
      <c r="FH39" s="49">
        <f t="shared" si="2"/>
        <v>19</v>
      </c>
      <c r="FI39" s="49">
        <f t="shared" si="2"/>
        <v>0</v>
      </c>
      <c r="FJ39" s="49">
        <f t="shared" si="2"/>
        <v>5</v>
      </c>
      <c r="FK39" s="49">
        <f t="shared" si="2"/>
        <v>19</v>
      </c>
      <c r="FL39" s="49">
        <f t="shared" si="2"/>
        <v>0</v>
      </c>
      <c r="FM39" s="49">
        <f t="shared" si="2"/>
        <v>5</v>
      </c>
      <c r="FN39" s="49">
        <f t="shared" si="2"/>
        <v>19</v>
      </c>
      <c r="FO39" s="49">
        <f t="shared" si="2"/>
        <v>0</v>
      </c>
      <c r="FP39" s="49">
        <f t="shared" si="2"/>
        <v>5</v>
      </c>
      <c r="FQ39" s="49">
        <f t="shared" si="2"/>
        <v>19</v>
      </c>
      <c r="FR39" s="49">
        <f t="shared" si="2"/>
        <v>0</v>
      </c>
      <c r="FS39" s="49">
        <f t="shared" si="2"/>
        <v>5</v>
      </c>
      <c r="FT39" s="49">
        <f t="shared" si="2"/>
        <v>19</v>
      </c>
      <c r="FU39" s="49">
        <f t="shared" si="2"/>
        <v>0</v>
      </c>
      <c r="FV39" s="49">
        <f t="shared" si="2"/>
        <v>5</v>
      </c>
      <c r="FW39" s="49">
        <f t="shared" si="2"/>
        <v>19</v>
      </c>
      <c r="FX39" s="49">
        <f t="shared" si="2"/>
        <v>0</v>
      </c>
      <c r="FY39" s="49">
        <f t="shared" si="2"/>
        <v>5</v>
      </c>
      <c r="FZ39" s="49">
        <f t="shared" si="2"/>
        <v>19</v>
      </c>
      <c r="GA39" s="49">
        <f t="shared" si="2"/>
        <v>0</v>
      </c>
      <c r="GB39" s="49">
        <f t="shared" si="2"/>
        <v>5</v>
      </c>
      <c r="GC39" s="49">
        <f t="shared" si="2"/>
        <v>19</v>
      </c>
      <c r="GD39" s="49">
        <f t="shared" si="2"/>
        <v>0</v>
      </c>
      <c r="GE39" s="49">
        <f t="shared" si="2"/>
        <v>5</v>
      </c>
      <c r="GF39" s="49">
        <f t="shared" si="2"/>
        <v>19</v>
      </c>
      <c r="GG39" s="49">
        <f t="shared" si="2"/>
        <v>0</v>
      </c>
      <c r="GH39" s="49">
        <f t="shared" si="2"/>
        <v>5</v>
      </c>
      <c r="GI39" s="49">
        <f t="shared" si="2"/>
        <v>19</v>
      </c>
      <c r="GJ39" s="49">
        <f t="shared" si="2"/>
        <v>0</v>
      </c>
      <c r="GK39" s="49">
        <f t="shared" si="2"/>
        <v>5</v>
      </c>
      <c r="GL39" s="49">
        <f t="shared" si="2"/>
        <v>19</v>
      </c>
      <c r="GM39" s="49">
        <f t="shared" si="2"/>
        <v>0</v>
      </c>
      <c r="GN39" s="49">
        <f t="shared" ref="GN39:GR39" si="3">SUM(GN14:GN38)</f>
        <v>5</v>
      </c>
      <c r="GO39" s="49">
        <f t="shared" si="3"/>
        <v>19</v>
      </c>
      <c r="GP39" s="49">
        <f t="shared" si="3"/>
        <v>0</v>
      </c>
      <c r="GQ39" s="49">
        <f t="shared" si="3"/>
        <v>5</v>
      </c>
      <c r="GR39" s="49">
        <f t="shared" si="3"/>
        <v>19</v>
      </c>
    </row>
    <row r="40" spans="1:254" ht="37.5" customHeight="1" x14ac:dyDescent="0.25">
      <c r="A40" s="89" t="s">
        <v>737</v>
      </c>
      <c r="B40" s="90"/>
      <c r="C40" s="9">
        <f>C39/24%</f>
        <v>0</v>
      </c>
      <c r="D40" s="9">
        <f t="shared" ref="D40:E40" si="4">D39/24%</f>
        <v>20.833333333333336</v>
      </c>
      <c r="E40" s="9">
        <f t="shared" si="4"/>
        <v>79.166666666666671</v>
      </c>
      <c r="F40" s="9">
        <f t="shared" ref="F40" si="5">F39/24%</f>
        <v>0</v>
      </c>
      <c r="G40" s="9">
        <f t="shared" ref="G40" si="6">G39/24%</f>
        <v>20.833333333333336</v>
      </c>
      <c r="H40" s="9">
        <f t="shared" ref="H40" si="7">H39/24%</f>
        <v>79.166666666666671</v>
      </c>
      <c r="I40" s="9">
        <f t="shared" ref="I40" si="8">I39/24%</f>
        <v>0</v>
      </c>
      <c r="J40" s="9">
        <f t="shared" ref="J40" si="9">J39/24%</f>
        <v>20.833333333333336</v>
      </c>
      <c r="K40" s="9">
        <f t="shared" ref="K40" si="10">K39/24%</f>
        <v>79.166666666666671</v>
      </c>
      <c r="L40" s="9">
        <f t="shared" ref="L40" si="11">L39/24%</f>
        <v>0</v>
      </c>
      <c r="M40" s="9">
        <f t="shared" ref="M40" si="12">M39/24%</f>
        <v>20.833333333333336</v>
      </c>
      <c r="N40" s="9">
        <f t="shared" ref="N40" si="13">N39/24%</f>
        <v>79.166666666666671</v>
      </c>
      <c r="O40" s="9">
        <f t="shared" ref="O40" si="14">O39/24%</f>
        <v>0</v>
      </c>
      <c r="P40" s="9">
        <f t="shared" ref="P40" si="15">P39/24%</f>
        <v>20.833333333333336</v>
      </c>
      <c r="Q40" s="9">
        <f t="shared" ref="Q40" si="16">Q39/24%</f>
        <v>79.166666666666671</v>
      </c>
      <c r="R40" s="9">
        <f t="shared" ref="R40" si="17">R39/24%</f>
        <v>0</v>
      </c>
      <c r="S40" s="9">
        <f t="shared" ref="S40" si="18">S39/24%</f>
        <v>20.833333333333336</v>
      </c>
      <c r="T40" s="9">
        <f t="shared" ref="T40" si="19">T39/24%</f>
        <v>79.166666666666671</v>
      </c>
      <c r="U40" s="9">
        <f t="shared" ref="U40" si="20">U39/24%</f>
        <v>0</v>
      </c>
      <c r="V40" s="9">
        <f t="shared" ref="V40" si="21">V39/24%</f>
        <v>20.833333333333336</v>
      </c>
      <c r="W40" s="9">
        <f t="shared" ref="W40" si="22">W39/24%</f>
        <v>79.166666666666671</v>
      </c>
      <c r="X40" s="9">
        <f t="shared" ref="X40" si="23">X39/24%</f>
        <v>0</v>
      </c>
      <c r="Y40" s="9">
        <f t="shared" ref="Y40" si="24">Y39/24%</f>
        <v>20.833333333333336</v>
      </c>
      <c r="Z40" s="9">
        <f t="shared" ref="Z40" si="25">Z39/24%</f>
        <v>79.166666666666671</v>
      </c>
      <c r="AA40" s="9">
        <f t="shared" ref="AA40" si="26">AA39/24%</f>
        <v>0</v>
      </c>
      <c r="AB40" s="9">
        <f t="shared" ref="AB40" si="27">AB39/24%</f>
        <v>20.833333333333336</v>
      </c>
      <c r="AC40" s="9">
        <f t="shared" ref="AC40" si="28">AC39/24%</f>
        <v>79.166666666666671</v>
      </c>
      <c r="AD40" s="9">
        <f t="shared" ref="AD40" si="29">AD39/24%</f>
        <v>0</v>
      </c>
      <c r="AE40" s="9">
        <f t="shared" ref="AE40" si="30">AE39/24%</f>
        <v>20.833333333333336</v>
      </c>
      <c r="AF40" s="9">
        <f t="shared" ref="AF40" si="31">AF39/24%</f>
        <v>79.166666666666671</v>
      </c>
      <c r="AG40" s="9">
        <f t="shared" ref="AG40" si="32">AG39/24%</f>
        <v>0</v>
      </c>
      <c r="AH40" s="9">
        <f t="shared" ref="AH40" si="33">AH39/24%</f>
        <v>20.833333333333336</v>
      </c>
      <c r="AI40" s="9">
        <f t="shared" ref="AI40" si="34">AI39/24%</f>
        <v>79.166666666666671</v>
      </c>
      <c r="AJ40" s="9">
        <f t="shared" ref="AJ40" si="35">AJ39/24%</f>
        <v>0</v>
      </c>
      <c r="AK40" s="9">
        <f t="shared" ref="AK40" si="36">AK39/24%</f>
        <v>20.833333333333336</v>
      </c>
      <c r="AL40" s="9">
        <f t="shared" ref="AL40" si="37">AL39/24%</f>
        <v>79.166666666666671</v>
      </c>
      <c r="AM40" s="9">
        <f t="shared" ref="AM40" si="38">AM39/24%</f>
        <v>0</v>
      </c>
      <c r="AN40" s="9">
        <f t="shared" ref="AN40" si="39">AN39/24%</f>
        <v>20.833333333333336</v>
      </c>
      <c r="AO40" s="9">
        <f t="shared" ref="AO40" si="40">AO39/24%</f>
        <v>79.166666666666671</v>
      </c>
      <c r="AP40" s="9">
        <f t="shared" ref="AP40" si="41">AP39/24%</f>
        <v>0</v>
      </c>
      <c r="AQ40" s="9">
        <f t="shared" ref="AQ40" si="42">AQ39/24%</f>
        <v>20.833333333333336</v>
      </c>
      <c r="AR40" s="9">
        <f t="shared" ref="AR40" si="43">AR39/24%</f>
        <v>79.166666666666671</v>
      </c>
      <c r="AS40" s="9">
        <f t="shared" ref="AS40" si="44">AS39/24%</f>
        <v>0</v>
      </c>
      <c r="AT40" s="9">
        <f t="shared" ref="AT40" si="45">AT39/24%</f>
        <v>20.833333333333336</v>
      </c>
      <c r="AU40" s="9">
        <f t="shared" ref="AU40" si="46">AU39/24%</f>
        <v>79.166666666666671</v>
      </c>
      <c r="AV40" s="9">
        <f t="shared" ref="AV40" si="47">AV39/24%</f>
        <v>0</v>
      </c>
      <c r="AW40" s="9">
        <f t="shared" ref="AW40" si="48">AW39/24%</f>
        <v>20.833333333333336</v>
      </c>
      <c r="AX40" s="9">
        <f t="shared" ref="AX40" si="49">AX39/24%</f>
        <v>79.166666666666671</v>
      </c>
      <c r="AY40" s="9">
        <f t="shared" ref="AY40" si="50">AY39/24%</f>
        <v>0</v>
      </c>
      <c r="AZ40" s="9">
        <f t="shared" ref="AZ40" si="51">AZ39/24%</f>
        <v>20.833333333333336</v>
      </c>
      <c r="BA40" s="9">
        <f t="shared" ref="BA40" si="52">BA39/24%</f>
        <v>79.166666666666671</v>
      </c>
      <c r="BB40" s="9">
        <f t="shared" ref="BB40" si="53">BB39/24%</f>
        <v>0</v>
      </c>
      <c r="BC40" s="9">
        <f t="shared" ref="BC40" si="54">BC39/24%</f>
        <v>20.833333333333336</v>
      </c>
      <c r="BD40" s="9">
        <f t="shared" ref="BD40" si="55">BD39/24%</f>
        <v>79.166666666666671</v>
      </c>
      <c r="BE40" s="9">
        <f t="shared" ref="BE40" si="56">BE39/24%</f>
        <v>0</v>
      </c>
      <c r="BF40" s="9">
        <f t="shared" ref="BF40" si="57">BF39/24%</f>
        <v>20.833333333333336</v>
      </c>
      <c r="BG40" s="9">
        <f t="shared" ref="BG40" si="58">BG39/24%</f>
        <v>79.166666666666671</v>
      </c>
      <c r="BH40" s="9">
        <f t="shared" ref="BH40" si="59">BH39/24%</f>
        <v>0</v>
      </c>
      <c r="BI40" s="9">
        <f t="shared" ref="BI40" si="60">BI39/24%</f>
        <v>20.833333333333336</v>
      </c>
      <c r="BJ40" s="9">
        <f t="shared" ref="BJ40" si="61">BJ39/24%</f>
        <v>79.166666666666671</v>
      </c>
      <c r="BK40" s="9">
        <f t="shared" ref="BK40" si="62">BK39/24%</f>
        <v>0</v>
      </c>
      <c r="BL40" s="9">
        <f t="shared" ref="BL40" si="63">BL39/24%</f>
        <v>20.833333333333336</v>
      </c>
      <c r="BM40" s="9">
        <f t="shared" ref="BM40" si="64">BM39/24%</f>
        <v>79.166666666666671</v>
      </c>
      <c r="BN40" s="9">
        <f t="shared" ref="BN40" si="65">BN39/24%</f>
        <v>0</v>
      </c>
      <c r="BO40" s="9">
        <f t="shared" ref="BO40" si="66">BO39/24%</f>
        <v>20.833333333333336</v>
      </c>
      <c r="BP40" s="9">
        <f t="shared" ref="BP40" si="67">BP39/24%</f>
        <v>79.166666666666671</v>
      </c>
      <c r="BQ40" s="9">
        <f t="shared" ref="BQ40" si="68">BQ39/24%</f>
        <v>0</v>
      </c>
      <c r="BR40" s="9">
        <f t="shared" ref="BR40" si="69">BR39/24%</f>
        <v>20.833333333333336</v>
      </c>
      <c r="BS40" s="9">
        <f t="shared" ref="BS40" si="70">BS39/24%</f>
        <v>79.166666666666671</v>
      </c>
      <c r="BT40" s="9">
        <f t="shared" ref="BT40" si="71">BT39/24%</f>
        <v>0</v>
      </c>
      <c r="BU40" s="9">
        <f t="shared" ref="BU40" si="72">BU39/24%</f>
        <v>20.833333333333336</v>
      </c>
      <c r="BV40" s="9">
        <f t="shared" ref="BV40" si="73">BV39/24%</f>
        <v>79.166666666666671</v>
      </c>
      <c r="BW40" s="9">
        <f t="shared" ref="BW40" si="74">BW39/24%</f>
        <v>0</v>
      </c>
      <c r="BX40" s="9">
        <f t="shared" ref="BX40" si="75">BX39/24%</f>
        <v>20.833333333333336</v>
      </c>
      <c r="BY40" s="9">
        <f t="shared" ref="BY40" si="76">BY39/24%</f>
        <v>79.166666666666671</v>
      </c>
      <c r="BZ40" s="9">
        <f t="shared" ref="BZ40" si="77">BZ39/24%</f>
        <v>0</v>
      </c>
      <c r="CA40" s="9">
        <f t="shared" ref="CA40" si="78">CA39/24%</f>
        <v>20.833333333333336</v>
      </c>
      <c r="CB40" s="9">
        <f t="shared" ref="CB40" si="79">CB39/24%</f>
        <v>79.166666666666671</v>
      </c>
      <c r="CC40" s="9">
        <f t="shared" ref="CC40" si="80">CC39/24%</f>
        <v>0</v>
      </c>
      <c r="CD40" s="9">
        <f t="shared" ref="CD40" si="81">CD39/24%</f>
        <v>20.833333333333336</v>
      </c>
      <c r="CE40" s="9">
        <f t="shared" ref="CE40" si="82">CE39/24%</f>
        <v>79.166666666666671</v>
      </c>
      <c r="CF40" s="9">
        <f t="shared" ref="CF40" si="83">CF39/24%</f>
        <v>0</v>
      </c>
      <c r="CG40" s="9">
        <f t="shared" ref="CG40" si="84">CG39/24%</f>
        <v>20.833333333333336</v>
      </c>
      <c r="CH40" s="9">
        <f t="shared" ref="CH40" si="85">CH39/24%</f>
        <v>79.166666666666671</v>
      </c>
      <c r="CI40" s="9">
        <f t="shared" ref="CI40" si="86">CI39/24%</f>
        <v>0</v>
      </c>
      <c r="CJ40" s="9">
        <f t="shared" ref="CJ40" si="87">CJ39/24%</f>
        <v>20.833333333333336</v>
      </c>
      <c r="CK40" s="9">
        <f t="shared" ref="CK40" si="88">CK39/24%</f>
        <v>79.166666666666671</v>
      </c>
      <c r="CL40" s="9">
        <f t="shared" ref="CL40" si="89">CL39/24%</f>
        <v>0</v>
      </c>
      <c r="CM40" s="9">
        <f t="shared" ref="CM40" si="90">CM39/24%</f>
        <v>20.833333333333336</v>
      </c>
      <c r="CN40" s="9">
        <f t="shared" ref="CN40" si="91">CN39/24%</f>
        <v>79.166666666666671</v>
      </c>
      <c r="CO40" s="9">
        <f t="shared" ref="CO40" si="92">CO39/24%</f>
        <v>0</v>
      </c>
      <c r="CP40" s="9">
        <f t="shared" ref="CP40" si="93">CP39/24%</f>
        <v>20.833333333333336</v>
      </c>
      <c r="CQ40" s="9">
        <f t="shared" ref="CQ40" si="94">CQ39/24%</f>
        <v>79.166666666666671</v>
      </c>
      <c r="CR40" s="9">
        <f t="shared" ref="CR40" si="95">CR39/24%</f>
        <v>0</v>
      </c>
      <c r="CS40" s="9">
        <f t="shared" ref="CS40" si="96">CS39/24%</f>
        <v>20.833333333333336</v>
      </c>
      <c r="CT40" s="9">
        <f t="shared" ref="CT40" si="97">CT39/24%</f>
        <v>79.166666666666671</v>
      </c>
      <c r="CU40" s="9">
        <f t="shared" ref="CU40" si="98">CU39/24%</f>
        <v>0</v>
      </c>
      <c r="CV40" s="9">
        <f t="shared" ref="CV40" si="99">CV39/24%</f>
        <v>20.833333333333336</v>
      </c>
      <c r="CW40" s="9">
        <f t="shared" ref="CW40" si="100">CW39/24%</f>
        <v>79.166666666666671</v>
      </c>
      <c r="CX40" s="9">
        <f t="shared" ref="CX40" si="101">CX39/24%</f>
        <v>0</v>
      </c>
      <c r="CY40" s="9">
        <f t="shared" ref="CY40" si="102">CY39/24%</f>
        <v>20.833333333333336</v>
      </c>
      <c r="CZ40" s="9">
        <f t="shared" ref="CZ40" si="103">CZ39/24%</f>
        <v>79.166666666666671</v>
      </c>
      <c r="DA40" s="9">
        <f t="shared" ref="DA40" si="104">DA39/24%</f>
        <v>0</v>
      </c>
      <c r="DB40" s="9">
        <f t="shared" ref="DB40" si="105">DB39/24%</f>
        <v>20.833333333333336</v>
      </c>
      <c r="DC40" s="9">
        <f t="shared" ref="DC40" si="106">DC39/24%</f>
        <v>79.166666666666671</v>
      </c>
      <c r="DD40" s="9">
        <f t="shared" ref="DD40" si="107">DD39/24%</f>
        <v>0</v>
      </c>
      <c r="DE40" s="9">
        <f t="shared" ref="DE40" si="108">DE39/24%</f>
        <v>20.833333333333336</v>
      </c>
      <c r="DF40" s="9">
        <f t="shared" ref="DF40" si="109">DF39/24%</f>
        <v>79.166666666666671</v>
      </c>
      <c r="DG40" s="9">
        <f t="shared" ref="DG40" si="110">DG39/24%</f>
        <v>0</v>
      </c>
      <c r="DH40" s="9">
        <f t="shared" ref="DH40" si="111">DH39/24%</f>
        <v>20.833333333333336</v>
      </c>
      <c r="DI40" s="9">
        <f t="shared" ref="DI40" si="112">DI39/24%</f>
        <v>79.166666666666671</v>
      </c>
      <c r="DJ40" s="9">
        <f t="shared" ref="DJ40" si="113">DJ39/24%</f>
        <v>0</v>
      </c>
      <c r="DK40" s="9">
        <f t="shared" ref="DK40" si="114">DK39/24%</f>
        <v>20.833333333333336</v>
      </c>
      <c r="DL40" s="9">
        <f t="shared" ref="DL40" si="115">DL39/24%</f>
        <v>79.166666666666671</v>
      </c>
      <c r="DM40" s="9">
        <f t="shared" ref="DM40" si="116">DM39/24%</f>
        <v>0</v>
      </c>
      <c r="DN40" s="9">
        <f t="shared" ref="DN40" si="117">DN39/24%</f>
        <v>20.833333333333336</v>
      </c>
      <c r="DO40" s="9">
        <f t="shared" ref="DO40" si="118">DO39/24%</f>
        <v>79.166666666666671</v>
      </c>
      <c r="DP40" s="9">
        <f t="shared" ref="DP40" si="119">DP39/24%</f>
        <v>0</v>
      </c>
      <c r="DQ40" s="9">
        <f t="shared" ref="DQ40" si="120">DQ39/24%</f>
        <v>20.833333333333336</v>
      </c>
      <c r="DR40" s="9">
        <f t="shared" ref="DR40" si="121">DR39/24%</f>
        <v>79.166666666666671</v>
      </c>
      <c r="DS40" s="9">
        <f t="shared" ref="DS40" si="122">DS39/24%</f>
        <v>0</v>
      </c>
      <c r="DT40" s="9">
        <f t="shared" ref="DT40" si="123">DT39/24%</f>
        <v>20.833333333333336</v>
      </c>
      <c r="DU40" s="9">
        <f t="shared" ref="DU40" si="124">DU39/24%</f>
        <v>79.166666666666671</v>
      </c>
      <c r="DV40" s="9">
        <f t="shared" ref="DV40" si="125">DV39/24%</f>
        <v>0</v>
      </c>
      <c r="DW40" s="9">
        <f t="shared" ref="DW40" si="126">DW39/24%</f>
        <v>20.833333333333336</v>
      </c>
      <c r="DX40" s="9">
        <f t="shared" ref="DX40" si="127">DX39/24%</f>
        <v>79.166666666666671</v>
      </c>
      <c r="DY40" s="9">
        <f t="shared" ref="DY40" si="128">DY39/24%</f>
        <v>0</v>
      </c>
      <c r="DZ40" s="9">
        <f t="shared" ref="DZ40" si="129">DZ39/24%</f>
        <v>20.833333333333336</v>
      </c>
      <c r="EA40" s="9">
        <f t="shared" ref="EA40" si="130">EA39/24%</f>
        <v>79.166666666666671</v>
      </c>
      <c r="EB40" s="9">
        <f t="shared" ref="EB40" si="131">EB39/24%</f>
        <v>0</v>
      </c>
      <c r="EC40" s="9">
        <f t="shared" ref="EC40" si="132">EC39/24%</f>
        <v>20.833333333333336</v>
      </c>
      <c r="ED40" s="9">
        <f t="shared" ref="ED40" si="133">ED39/24%</f>
        <v>79.166666666666671</v>
      </c>
      <c r="EE40" s="9">
        <f t="shared" ref="EE40" si="134">EE39/24%</f>
        <v>0</v>
      </c>
      <c r="EF40" s="9">
        <f t="shared" ref="EF40" si="135">EF39/24%</f>
        <v>20.833333333333336</v>
      </c>
      <c r="EG40" s="9">
        <f t="shared" ref="EG40" si="136">EG39/24%</f>
        <v>79.166666666666671</v>
      </c>
      <c r="EH40" s="9">
        <f t="shared" ref="EH40" si="137">EH39/24%</f>
        <v>0</v>
      </c>
      <c r="EI40" s="9">
        <f t="shared" ref="EI40" si="138">EI39/24%</f>
        <v>20.833333333333336</v>
      </c>
      <c r="EJ40" s="9">
        <f t="shared" ref="EJ40" si="139">EJ39/24%</f>
        <v>79.166666666666671</v>
      </c>
      <c r="EK40" s="9">
        <f t="shared" ref="EK40" si="140">EK39/24%</f>
        <v>0</v>
      </c>
      <c r="EL40" s="9">
        <f t="shared" ref="EL40" si="141">EL39/24%</f>
        <v>20.833333333333336</v>
      </c>
      <c r="EM40" s="9">
        <f t="shared" ref="EM40" si="142">EM39/24%</f>
        <v>79.166666666666671</v>
      </c>
      <c r="EN40" s="9">
        <f t="shared" ref="EN40" si="143">EN39/24%</f>
        <v>0</v>
      </c>
      <c r="EO40" s="9">
        <f t="shared" ref="EO40" si="144">EO39/24%</f>
        <v>20.833333333333336</v>
      </c>
      <c r="EP40" s="9">
        <f t="shared" ref="EP40" si="145">EP39/24%</f>
        <v>79.166666666666671</v>
      </c>
      <c r="EQ40" s="9">
        <f t="shared" ref="EQ40" si="146">EQ39/24%</f>
        <v>0</v>
      </c>
      <c r="ER40" s="9">
        <f t="shared" ref="ER40" si="147">ER39/24%</f>
        <v>20.833333333333336</v>
      </c>
      <c r="ES40" s="9">
        <f t="shared" ref="ES40" si="148">ES39/24%</f>
        <v>79.166666666666671</v>
      </c>
      <c r="ET40" s="9">
        <f t="shared" ref="ET40" si="149">ET39/24%</f>
        <v>0</v>
      </c>
      <c r="EU40" s="9">
        <f t="shared" ref="EU40" si="150">EU39/24%</f>
        <v>20.833333333333336</v>
      </c>
      <c r="EV40" s="9">
        <f t="shared" ref="EV40" si="151">EV39/24%</f>
        <v>79.166666666666671</v>
      </c>
      <c r="EW40" s="9">
        <f t="shared" ref="EW40" si="152">EW39/24%</f>
        <v>0</v>
      </c>
      <c r="EX40" s="9">
        <f t="shared" ref="EX40" si="153">EX39/24%</f>
        <v>20.833333333333336</v>
      </c>
      <c r="EY40" s="9">
        <f t="shared" ref="EY40" si="154">EY39/24%</f>
        <v>79.166666666666671</v>
      </c>
      <c r="EZ40" s="9">
        <f t="shared" ref="EZ40" si="155">EZ39/24%</f>
        <v>0</v>
      </c>
      <c r="FA40" s="9">
        <f t="shared" ref="FA40" si="156">FA39/24%</f>
        <v>20.833333333333336</v>
      </c>
      <c r="FB40" s="9">
        <f t="shared" ref="FB40" si="157">FB39/24%</f>
        <v>79.166666666666671</v>
      </c>
      <c r="FC40" s="9">
        <f t="shared" ref="FC40" si="158">FC39/24%</f>
        <v>0</v>
      </c>
      <c r="FD40" s="9">
        <f t="shared" ref="FD40" si="159">FD39/24%</f>
        <v>20.833333333333336</v>
      </c>
      <c r="FE40" s="9">
        <f t="shared" ref="FE40" si="160">FE39/24%</f>
        <v>79.166666666666671</v>
      </c>
      <c r="FF40" s="9">
        <f t="shared" ref="FF40" si="161">FF39/24%</f>
        <v>0</v>
      </c>
      <c r="FG40" s="9">
        <f t="shared" ref="FG40" si="162">FG39/24%</f>
        <v>20.833333333333336</v>
      </c>
      <c r="FH40" s="9">
        <f t="shared" ref="FH40" si="163">FH39/24%</f>
        <v>79.166666666666671</v>
      </c>
      <c r="FI40" s="9">
        <f t="shared" ref="FI40" si="164">FI39/24%</f>
        <v>0</v>
      </c>
      <c r="FJ40" s="9">
        <f t="shared" ref="FJ40" si="165">FJ39/24%</f>
        <v>20.833333333333336</v>
      </c>
      <c r="FK40" s="9">
        <f t="shared" ref="FK40" si="166">FK39/24%</f>
        <v>79.166666666666671</v>
      </c>
      <c r="FL40" s="9">
        <f t="shared" ref="FL40" si="167">FL39/24%</f>
        <v>0</v>
      </c>
      <c r="FM40" s="9">
        <f t="shared" ref="FM40" si="168">FM39/24%</f>
        <v>20.833333333333336</v>
      </c>
      <c r="FN40" s="9">
        <f t="shared" ref="FN40" si="169">FN39/24%</f>
        <v>79.166666666666671</v>
      </c>
      <c r="FO40" s="9">
        <f t="shared" ref="FO40" si="170">FO39/24%</f>
        <v>0</v>
      </c>
      <c r="FP40" s="9">
        <f t="shared" ref="FP40" si="171">FP39/24%</f>
        <v>20.833333333333336</v>
      </c>
      <c r="FQ40" s="9">
        <f t="shared" ref="FQ40" si="172">FQ39/24%</f>
        <v>79.166666666666671</v>
      </c>
      <c r="FR40" s="9">
        <f t="shared" ref="FR40" si="173">FR39/24%</f>
        <v>0</v>
      </c>
      <c r="FS40" s="9">
        <f t="shared" ref="FS40" si="174">FS39/24%</f>
        <v>20.833333333333336</v>
      </c>
      <c r="FT40" s="9">
        <f t="shared" ref="FT40" si="175">FT39/24%</f>
        <v>79.166666666666671</v>
      </c>
      <c r="FU40" s="9">
        <f t="shared" ref="FU40" si="176">FU39/24%</f>
        <v>0</v>
      </c>
      <c r="FV40" s="9">
        <f t="shared" ref="FV40" si="177">FV39/24%</f>
        <v>20.833333333333336</v>
      </c>
      <c r="FW40" s="9">
        <f t="shared" ref="FW40" si="178">FW39/24%</f>
        <v>79.166666666666671</v>
      </c>
      <c r="FX40" s="9">
        <f t="shared" ref="FX40" si="179">FX39/24%</f>
        <v>0</v>
      </c>
      <c r="FY40" s="9">
        <f t="shared" ref="FY40" si="180">FY39/24%</f>
        <v>20.833333333333336</v>
      </c>
      <c r="FZ40" s="9">
        <f t="shared" ref="FZ40" si="181">FZ39/24%</f>
        <v>79.166666666666671</v>
      </c>
      <c r="GA40" s="9">
        <f t="shared" ref="GA40" si="182">GA39/24%</f>
        <v>0</v>
      </c>
      <c r="GB40" s="9">
        <f t="shared" ref="GB40" si="183">GB39/24%</f>
        <v>20.833333333333336</v>
      </c>
      <c r="GC40" s="9">
        <f t="shared" ref="GC40" si="184">GC39/24%</f>
        <v>79.166666666666671</v>
      </c>
      <c r="GD40" s="9">
        <f t="shared" ref="GD40" si="185">GD39/24%</f>
        <v>0</v>
      </c>
      <c r="GE40" s="9">
        <f t="shared" ref="GE40" si="186">GE39/24%</f>
        <v>20.833333333333336</v>
      </c>
      <c r="GF40" s="9">
        <f t="shared" ref="GF40" si="187">GF39/24%</f>
        <v>79.166666666666671</v>
      </c>
      <c r="GG40" s="9">
        <f t="shared" ref="GG40" si="188">GG39/24%</f>
        <v>0</v>
      </c>
      <c r="GH40" s="9">
        <f t="shared" ref="GH40" si="189">GH39/24%</f>
        <v>20.833333333333336</v>
      </c>
      <c r="GI40" s="9">
        <f t="shared" ref="GI40" si="190">GI39/24%</f>
        <v>79.166666666666671</v>
      </c>
      <c r="GJ40" s="9">
        <f t="shared" ref="GJ40" si="191">GJ39/24%</f>
        <v>0</v>
      </c>
      <c r="GK40" s="9">
        <f t="shared" ref="GK40" si="192">GK39/24%</f>
        <v>20.833333333333336</v>
      </c>
      <c r="GL40" s="9">
        <f t="shared" ref="GL40" si="193">GL39/24%</f>
        <v>79.166666666666671</v>
      </c>
      <c r="GM40" s="9">
        <f t="shared" ref="GM40" si="194">GM39/24%</f>
        <v>0</v>
      </c>
      <c r="GN40" s="9">
        <f t="shared" ref="GN40" si="195">GN39/24%</f>
        <v>20.833333333333336</v>
      </c>
      <c r="GO40" s="9">
        <f t="shared" ref="GO40" si="196">GO39/24%</f>
        <v>79.166666666666671</v>
      </c>
      <c r="GP40" s="9">
        <f t="shared" ref="GP40" si="197">GP39/24%</f>
        <v>0</v>
      </c>
      <c r="GQ40" s="9">
        <f t="shared" ref="GQ40" si="198">GQ39/24%</f>
        <v>20.833333333333336</v>
      </c>
      <c r="GR40" s="9">
        <f t="shared" ref="GR40" si="199">GR39/24%</f>
        <v>79.166666666666671</v>
      </c>
    </row>
    <row r="42" spans="1:254" x14ac:dyDescent="0.25">
      <c r="B42" s="103" t="s">
        <v>715</v>
      </c>
      <c r="C42" s="103"/>
      <c r="D42" s="103"/>
      <c r="E42" s="103"/>
      <c r="F42" s="22"/>
      <c r="G42" s="22"/>
      <c r="H42" s="22"/>
      <c r="I42" s="22"/>
      <c r="J42" s="22"/>
      <c r="K42" s="22"/>
      <c r="L42" s="22"/>
      <c r="M42" s="22"/>
    </row>
    <row r="43" spans="1:254" x14ac:dyDescent="0.25">
      <c r="B43" s="3" t="s">
        <v>716</v>
      </c>
      <c r="C43" s="21" t="s">
        <v>729</v>
      </c>
      <c r="D43" s="52">
        <f>E43/100*24</f>
        <v>0</v>
      </c>
      <c r="E43" s="23">
        <f>(C40+F40+I40+L40+O40+R40)/6</f>
        <v>0</v>
      </c>
      <c r="F43" s="22"/>
      <c r="G43" s="22"/>
      <c r="H43" s="22"/>
      <c r="I43" s="22"/>
      <c r="J43" s="22"/>
      <c r="K43" s="22"/>
      <c r="L43" s="22"/>
      <c r="M43" s="22"/>
    </row>
    <row r="44" spans="1:254" x14ac:dyDescent="0.25">
      <c r="B44" s="3" t="s">
        <v>717</v>
      </c>
      <c r="C44" s="21" t="s">
        <v>729</v>
      </c>
      <c r="D44" s="68">
        <f t="shared" ref="D44:D45" si="200">E44/100*24</f>
        <v>5.0000000000000018</v>
      </c>
      <c r="E44" s="23">
        <f>(D40+G40+J40+M40+P40+S40)/6</f>
        <v>20.833333333333339</v>
      </c>
      <c r="F44" s="22"/>
      <c r="G44" s="22"/>
      <c r="H44" s="22"/>
      <c r="I44" s="22"/>
      <c r="J44" s="22"/>
      <c r="K44" s="22"/>
      <c r="L44" s="22"/>
      <c r="M44" s="22"/>
    </row>
    <row r="45" spans="1:254" x14ac:dyDescent="0.25">
      <c r="B45" s="3" t="s">
        <v>718</v>
      </c>
      <c r="C45" s="21" t="s">
        <v>729</v>
      </c>
      <c r="D45" s="68">
        <f t="shared" si="200"/>
        <v>19</v>
      </c>
      <c r="E45" s="23">
        <f>(E40+H40+K40+N40+Q40+T40)/6</f>
        <v>79.166666666666671</v>
      </c>
      <c r="F45" s="22"/>
      <c r="G45" s="22"/>
      <c r="H45" s="22"/>
      <c r="I45" s="22"/>
      <c r="J45" s="22"/>
      <c r="K45" s="22"/>
      <c r="L45" s="22"/>
      <c r="M45" s="22"/>
    </row>
    <row r="46" spans="1:254" x14ac:dyDescent="0.25">
      <c r="B46" s="21"/>
      <c r="C46" s="21"/>
      <c r="D46" s="24">
        <f>SUM(D43:D45)</f>
        <v>24</v>
      </c>
      <c r="E46" s="24">
        <f>SUM(E43:E45)</f>
        <v>100.00000000000001</v>
      </c>
      <c r="F46" s="22"/>
      <c r="G46" s="22"/>
      <c r="H46" s="22"/>
      <c r="I46" s="22"/>
      <c r="J46" s="22"/>
      <c r="K46" s="22"/>
      <c r="L46" s="22"/>
      <c r="M46" s="22"/>
    </row>
    <row r="47" spans="1:254" ht="15" customHeight="1" x14ac:dyDescent="0.25">
      <c r="B47" s="21"/>
      <c r="C47" s="21"/>
      <c r="D47" s="102" t="s">
        <v>21</v>
      </c>
      <c r="E47" s="102"/>
      <c r="F47" s="71" t="s">
        <v>3</v>
      </c>
      <c r="G47" s="72"/>
      <c r="H47" s="78" t="s">
        <v>237</v>
      </c>
      <c r="I47" s="79"/>
      <c r="J47" s="22"/>
      <c r="K47" s="22"/>
      <c r="L47" s="22"/>
      <c r="M47" s="22"/>
    </row>
    <row r="48" spans="1:254" x14ac:dyDescent="0.25">
      <c r="B48" s="3" t="s">
        <v>716</v>
      </c>
      <c r="C48" s="21" t="s">
        <v>730</v>
      </c>
      <c r="D48" s="52">
        <f>E48/100*24</f>
        <v>0</v>
      </c>
      <c r="E48" s="23">
        <f>(U40+X40+AA40+AD40+AG40+AJ40)/6</f>
        <v>0</v>
      </c>
      <c r="F48" s="52">
        <f>G48/100*24</f>
        <v>0</v>
      </c>
      <c r="G48" s="23">
        <f>(AM40+AP40+AS40+AV40+AY40+BB40)/6</f>
        <v>0</v>
      </c>
      <c r="H48" s="52">
        <f>I48/100*24</f>
        <v>0</v>
      </c>
      <c r="I48" s="23">
        <f>(BE40+BH40+BK40+BN40+BQ40+BT40)/6</f>
        <v>0</v>
      </c>
      <c r="J48" s="51"/>
      <c r="K48" s="51"/>
      <c r="L48" s="51"/>
      <c r="M48" s="51"/>
    </row>
    <row r="49" spans="2:13" x14ac:dyDescent="0.25">
      <c r="B49" s="3" t="s">
        <v>717</v>
      </c>
      <c r="C49" s="21" t="s">
        <v>730</v>
      </c>
      <c r="D49" s="68">
        <f t="shared" ref="D49:D50" si="201">E49/100*24</f>
        <v>5.0000000000000018</v>
      </c>
      <c r="E49" s="23">
        <f>(V40+Y40+AB40+AE40+AH40+AK40)/6</f>
        <v>20.833333333333339</v>
      </c>
      <c r="F49" s="68">
        <f t="shared" ref="F49:F50" si="202">G49/100*24</f>
        <v>5.0000000000000018</v>
      </c>
      <c r="G49" s="23">
        <f>(AN40+AQ40+AT40+AW40+AZ40+BC40)/6</f>
        <v>20.833333333333339</v>
      </c>
      <c r="H49" s="68">
        <f t="shared" ref="H49:H50" si="203">I49/100*24</f>
        <v>5.0000000000000018</v>
      </c>
      <c r="I49" s="23">
        <f>(BF40+BI40+BL40+BO40+BR40+BU40)/6</f>
        <v>20.833333333333339</v>
      </c>
      <c r="J49" s="51"/>
      <c r="K49" s="51"/>
      <c r="L49" s="51"/>
      <c r="M49" s="51"/>
    </row>
    <row r="50" spans="2:13" x14ac:dyDescent="0.25">
      <c r="B50" s="3" t="s">
        <v>718</v>
      </c>
      <c r="C50" s="21" t="s">
        <v>730</v>
      </c>
      <c r="D50" s="68">
        <f t="shared" si="201"/>
        <v>19</v>
      </c>
      <c r="E50" s="23">
        <f>(W40+Z40+AC40+AF40+AI40+AL40)/6</f>
        <v>79.166666666666671</v>
      </c>
      <c r="F50" s="68">
        <f t="shared" si="202"/>
        <v>19</v>
      </c>
      <c r="G50" s="23">
        <f>(AO40+AR40+AU40+AX40+BA40+BD40)/6</f>
        <v>79.166666666666671</v>
      </c>
      <c r="H50" s="68">
        <f t="shared" si="203"/>
        <v>19</v>
      </c>
      <c r="I50" s="23">
        <f>(BG40+BJ40+BM40+BP40+BS40+BV40)/6</f>
        <v>79.166666666666671</v>
      </c>
      <c r="J50" s="51"/>
      <c r="K50" s="51"/>
      <c r="L50" s="51"/>
      <c r="M50" s="51"/>
    </row>
    <row r="51" spans="2:13" x14ac:dyDescent="0.25">
      <c r="B51" s="21"/>
      <c r="C51" s="21"/>
      <c r="D51" s="24">
        <f t="shared" ref="D51:I51" si="204">SUM(D48:D50)</f>
        <v>24</v>
      </c>
      <c r="E51" s="24">
        <f t="shared" si="204"/>
        <v>100.00000000000001</v>
      </c>
      <c r="F51" s="24">
        <f t="shared" si="204"/>
        <v>24</v>
      </c>
      <c r="G51" s="25">
        <f t="shared" si="204"/>
        <v>100.00000000000001</v>
      </c>
      <c r="H51" s="24">
        <f t="shared" si="204"/>
        <v>24</v>
      </c>
      <c r="I51" s="24">
        <f t="shared" si="204"/>
        <v>100.00000000000001</v>
      </c>
      <c r="J51" s="44"/>
      <c r="K51" s="44"/>
      <c r="L51" s="44"/>
      <c r="M51" s="44"/>
    </row>
    <row r="52" spans="2:13" x14ac:dyDescent="0.25">
      <c r="B52" s="3" t="s">
        <v>716</v>
      </c>
      <c r="C52" s="21" t="s">
        <v>731</v>
      </c>
      <c r="D52" s="26">
        <f>E52/100*24</f>
        <v>0</v>
      </c>
      <c r="E52" s="23">
        <f>(BW40+BZ40+CC40+CF40+CI40+CL40)/6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3" t="s">
        <v>717</v>
      </c>
      <c r="C53" s="21" t="s">
        <v>731</v>
      </c>
      <c r="D53" s="26">
        <f t="shared" ref="D53:D54" si="205">E53/100*24</f>
        <v>5.0000000000000018</v>
      </c>
      <c r="E53" s="23">
        <f>(BX40+CA40+CD40+CG40+CJ40+CM40)/6</f>
        <v>20.833333333333339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3" t="s">
        <v>718</v>
      </c>
      <c r="C54" s="21" t="s">
        <v>731</v>
      </c>
      <c r="D54" s="26">
        <f t="shared" si="205"/>
        <v>19</v>
      </c>
      <c r="E54" s="23">
        <f>(BY40+CB40+CE40+CH40+CK40+CN40)/6</f>
        <v>79.166666666666671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24">
        <f>SUM(D52:D54)</f>
        <v>24</v>
      </c>
      <c r="E55" s="25">
        <f>SUM(E52:E54)</f>
        <v>100.00000000000001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21"/>
      <c r="D56" s="102" t="s">
        <v>65</v>
      </c>
      <c r="E56" s="102"/>
      <c r="F56" s="69" t="s">
        <v>48</v>
      </c>
      <c r="G56" s="70"/>
      <c r="H56" s="78" t="s">
        <v>80</v>
      </c>
      <c r="I56" s="79"/>
      <c r="J56" s="77" t="s">
        <v>92</v>
      </c>
      <c r="K56" s="77"/>
      <c r="L56" s="77" t="s">
        <v>49</v>
      </c>
      <c r="M56" s="77"/>
    </row>
    <row r="57" spans="2:13" x14ac:dyDescent="0.25">
      <c r="B57" s="3" t="s">
        <v>716</v>
      </c>
      <c r="C57" s="21" t="s">
        <v>732</v>
      </c>
      <c r="D57" s="52">
        <f>E57/100*24</f>
        <v>0</v>
      </c>
      <c r="E57" s="23">
        <f>(CO40+CR40+CU40+CX40+DA40+DD40)/6</f>
        <v>0</v>
      </c>
      <c r="F57" s="52">
        <f>G57/100*24</f>
        <v>0</v>
      </c>
      <c r="G57" s="23">
        <f>(DG40+DJ40+DM40+DP40+DS40+DV40)/6</f>
        <v>0</v>
      </c>
      <c r="H57" s="52">
        <f>I57/100*24</f>
        <v>0</v>
      </c>
      <c r="I57" s="23">
        <f>(DY40+EB40+EE40+EH40+EK40+EN40)/6</f>
        <v>0</v>
      </c>
      <c r="J57" s="52">
        <f>K57/100*24</f>
        <v>0</v>
      </c>
      <c r="K57" s="23">
        <f>(EQ40+ET40+EW40+EZ40+FC40+FF40)/6</f>
        <v>0</v>
      </c>
      <c r="L57" s="52">
        <f>M57/100*24</f>
        <v>0</v>
      </c>
      <c r="M57" s="23">
        <f>(FI40+FL40+FO40+FR40+FU40+FX40)/6</f>
        <v>0</v>
      </c>
    </row>
    <row r="58" spans="2:13" x14ac:dyDescent="0.25">
      <c r="B58" s="3" t="s">
        <v>717</v>
      </c>
      <c r="C58" s="21" t="s">
        <v>732</v>
      </c>
      <c r="D58" s="68">
        <f t="shared" ref="D58:D59" si="206">E58/100*24</f>
        <v>5.0000000000000018</v>
      </c>
      <c r="E58" s="23">
        <f>(CP40+CS40+CV40+CY40+DB40+DE40)/6</f>
        <v>20.833333333333339</v>
      </c>
      <c r="F58" s="68">
        <f t="shared" ref="F58:F59" si="207">G58/100*24</f>
        <v>5.0000000000000018</v>
      </c>
      <c r="G58" s="23">
        <f>(DH40+DK40+DN40+DQ40+DT40+DW40)/6</f>
        <v>20.833333333333339</v>
      </c>
      <c r="H58" s="68">
        <f t="shared" ref="H58:H59" si="208">I58/100*24</f>
        <v>5.0000000000000018</v>
      </c>
      <c r="I58" s="23">
        <f>(DZ40+EC40+EF40+EI40+EL40+EO40)/6</f>
        <v>20.833333333333339</v>
      </c>
      <c r="J58" s="68">
        <f t="shared" ref="J58:J59" si="209">K58/100*24</f>
        <v>5.0000000000000018</v>
      </c>
      <c r="K58" s="23">
        <f>(ER40+EU40+EX40+FA40+FD40+FG40)/6</f>
        <v>20.833333333333339</v>
      </c>
      <c r="L58" s="68">
        <f t="shared" ref="L58:L59" si="210">M58/100*24</f>
        <v>5.0000000000000018</v>
      </c>
      <c r="M58" s="23">
        <f>(FJ40+FM40+FP40+FS40+FV40+FY40)/6</f>
        <v>20.833333333333339</v>
      </c>
    </row>
    <row r="59" spans="2:13" x14ac:dyDescent="0.25">
      <c r="B59" s="3" t="s">
        <v>718</v>
      </c>
      <c r="C59" s="21" t="s">
        <v>732</v>
      </c>
      <c r="D59" s="68">
        <f t="shared" si="206"/>
        <v>19</v>
      </c>
      <c r="E59" s="23">
        <f>(CQ40+CT40+CW40+CZ40+DC40+DF40)/6</f>
        <v>79.166666666666671</v>
      </c>
      <c r="F59" s="68">
        <f t="shared" si="207"/>
        <v>19</v>
      </c>
      <c r="G59" s="23">
        <f>(DI40+DL40+DO40+DR40+DU40+DX40)/6</f>
        <v>79.166666666666671</v>
      </c>
      <c r="H59" s="68">
        <f t="shared" si="208"/>
        <v>19</v>
      </c>
      <c r="I59" s="23">
        <f>(EA40+ED40+EG40+EJ40+EM40+EP40)/6</f>
        <v>79.166666666666671</v>
      </c>
      <c r="J59" s="68">
        <f t="shared" si="209"/>
        <v>19</v>
      </c>
      <c r="K59" s="23">
        <f>(ES40+EV40+EY40+FB40+FE40+FH40)/6</f>
        <v>79.166666666666671</v>
      </c>
      <c r="L59" s="68">
        <f t="shared" si="210"/>
        <v>19</v>
      </c>
      <c r="M59" s="23">
        <f>(FK40+FN40+FQ40+FT40+FW40+FZ40)/6</f>
        <v>79.166666666666671</v>
      </c>
    </row>
    <row r="60" spans="2:13" x14ac:dyDescent="0.25">
      <c r="B60" s="21"/>
      <c r="C60" s="21"/>
      <c r="D60" s="24">
        <f t="shared" ref="D60:M60" si="211">SUM(D57:D59)</f>
        <v>24</v>
      </c>
      <c r="E60" s="24">
        <f t="shared" si="211"/>
        <v>100.00000000000001</v>
      </c>
      <c r="F60" s="24">
        <f t="shared" si="211"/>
        <v>24</v>
      </c>
      <c r="G60" s="25">
        <f t="shared" si="211"/>
        <v>100.00000000000001</v>
      </c>
      <c r="H60" s="24">
        <f t="shared" si="211"/>
        <v>24</v>
      </c>
      <c r="I60" s="24">
        <f t="shared" si="211"/>
        <v>100.00000000000001</v>
      </c>
      <c r="J60" s="24">
        <f t="shared" si="211"/>
        <v>24</v>
      </c>
      <c r="K60" s="24">
        <f t="shared" si="211"/>
        <v>100.00000000000001</v>
      </c>
      <c r="L60" s="24">
        <f t="shared" si="211"/>
        <v>24</v>
      </c>
      <c r="M60" s="24">
        <f t="shared" si="211"/>
        <v>100.00000000000001</v>
      </c>
    </row>
    <row r="61" spans="2:13" x14ac:dyDescent="0.25">
      <c r="B61" s="3" t="s">
        <v>716</v>
      </c>
      <c r="C61" s="21" t="s">
        <v>733</v>
      </c>
      <c r="D61" s="52">
        <f>E61/100*24</f>
        <v>0</v>
      </c>
      <c r="E61" s="23">
        <f>(GA40+GD40+GG40+GJ40+GM40+GP40)/6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3" t="s">
        <v>717</v>
      </c>
      <c r="C62" s="21" t="s">
        <v>733</v>
      </c>
      <c r="D62" s="68">
        <f t="shared" ref="D62:D63" si="212">E62/100*24</f>
        <v>5.0000000000000018</v>
      </c>
      <c r="E62" s="23">
        <f>(GB40+GE40+GH40+GK40+GN40+GQ40)/6</f>
        <v>20.833333333333339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3" t="s">
        <v>718</v>
      </c>
      <c r="C63" s="21" t="s">
        <v>733</v>
      </c>
      <c r="D63" s="68">
        <f t="shared" si="212"/>
        <v>19</v>
      </c>
      <c r="E63" s="23">
        <f>(GC40+GF40+GI40+GL40+GO40+GR40)/6</f>
        <v>79.166666666666671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4">
        <f>SUM(D61:D63)</f>
        <v>24</v>
      </c>
      <c r="E64" s="25">
        <f>SUM(E61:E63)</f>
        <v>100.00000000000001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35" zoomScale="70" zoomScaleNormal="70" workbookViewId="0">
      <selection activeCell="H64" sqref="H6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1230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6" t="s">
        <v>1212</v>
      </c>
      <c r="IS2" s="76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81" t="s">
        <v>0</v>
      </c>
      <c r="B4" s="81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92" t="s">
        <v>37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3" t="s">
        <v>47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7" t="s">
        <v>53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81"/>
      <c r="B5" s="81"/>
      <c r="C5" s="84" t="s">
        <v>23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21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6" t="s">
        <v>620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237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4" t="s">
        <v>238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65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48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93" t="s">
        <v>80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92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49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86" t="s">
        <v>54</v>
      </c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</row>
    <row r="6" spans="1:293" ht="4.1500000000000004" hidden="1" customHeight="1" x14ac:dyDescent="0.25">
      <c r="A6" s="81"/>
      <c r="B6" s="81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</row>
    <row r="7" spans="1:293" ht="16.149999999999999" hidden="1" customHeight="1" x14ac:dyDescent="0.25">
      <c r="A7" s="81"/>
      <c r="B7" s="8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</row>
    <row r="8" spans="1:293" ht="17.45" hidden="1" customHeight="1" x14ac:dyDescent="0.25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</row>
    <row r="9" spans="1:293" ht="18" hidden="1" customHeight="1" x14ac:dyDescent="0.25">
      <c r="A9" s="81"/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93" ht="30" hidden="1" customHeight="1" x14ac:dyDescent="0.25">
      <c r="A10" s="81"/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93" ht="15.75" x14ac:dyDescent="0.25">
      <c r="A11" s="81"/>
      <c r="B11" s="81"/>
      <c r="C11" s="84" t="s">
        <v>536</v>
      </c>
      <c r="D11" s="84" t="s">
        <v>5</v>
      </c>
      <c r="E11" s="84" t="s">
        <v>6</v>
      </c>
      <c r="F11" s="84" t="s">
        <v>537</v>
      </c>
      <c r="G11" s="84" t="s">
        <v>7</v>
      </c>
      <c r="H11" s="84" t="s">
        <v>8</v>
      </c>
      <c r="I11" s="84" t="s">
        <v>538</v>
      </c>
      <c r="J11" s="84" t="s">
        <v>9</v>
      </c>
      <c r="K11" s="84" t="s">
        <v>10</v>
      </c>
      <c r="L11" s="84" t="s">
        <v>610</v>
      </c>
      <c r="M11" s="84" t="s">
        <v>9</v>
      </c>
      <c r="N11" s="84" t="s">
        <v>10</v>
      </c>
      <c r="O11" s="84" t="s">
        <v>539</v>
      </c>
      <c r="P11" s="84" t="s">
        <v>11</v>
      </c>
      <c r="Q11" s="84" t="s">
        <v>4</v>
      </c>
      <c r="R11" s="84" t="s">
        <v>540</v>
      </c>
      <c r="S11" s="84" t="s">
        <v>6</v>
      </c>
      <c r="T11" s="84" t="s">
        <v>12</v>
      </c>
      <c r="U11" s="84" t="s">
        <v>541</v>
      </c>
      <c r="V11" s="84" t="s">
        <v>6</v>
      </c>
      <c r="W11" s="84" t="s">
        <v>12</v>
      </c>
      <c r="X11" s="84" t="s">
        <v>542</v>
      </c>
      <c r="Y11" s="84"/>
      <c r="Z11" s="84"/>
      <c r="AA11" s="84" t="s">
        <v>543</v>
      </c>
      <c r="AB11" s="84"/>
      <c r="AC11" s="84"/>
      <c r="AD11" s="84" t="s">
        <v>544</v>
      </c>
      <c r="AE11" s="84"/>
      <c r="AF11" s="84"/>
      <c r="AG11" s="84" t="s">
        <v>611</v>
      </c>
      <c r="AH11" s="84"/>
      <c r="AI11" s="84"/>
      <c r="AJ11" s="84" t="s">
        <v>545</v>
      </c>
      <c r="AK11" s="84"/>
      <c r="AL11" s="84"/>
      <c r="AM11" s="84" t="s">
        <v>546</v>
      </c>
      <c r="AN11" s="84"/>
      <c r="AO11" s="84"/>
      <c r="AP11" s="86" t="s">
        <v>547</v>
      </c>
      <c r="AQ11" s="86"/>
      <c r="AR11" s="86"/>
      <c r="AS11" s="84" t="s">
        <v>548</v>
      </c>
      <c r="AT11" s="84"/>
      <c r="AU11" s="84"/>
      <c r="AV11" s="84" t="s">
        <v>549</v>
      </c>
      <c r="AW11" s="84"/>
      <c r="AX11" s="84"/>
      <c r="AY11" s="84" t="s">
        <v>550</v>
      </c>
      <c r="AZ11" s="84"/>
      <c r="BA11" s="84"/>
      <c r="BB11" s="84" t="s">
        <v>551</v>
      </c>
      <c r="BC11" s="84"/>
      <c r="BD11" s="84"/>
      <c r="BE11" s="84" t="s">
        <v>552</v>
      </c>
      <c r="BF11" s="84"/>
      <c r="BG11" s="84"/>
      <c r="BH11" s="86" t="s">
        <v>553</v>
      </c>
      <c r="BI11" s="86"/>
      <c r="BJ11" s="86"/>
      <c r="BK11" s="86" t="s">
        <v>612</v>
      </c>
      <c r="BL11" s="86"/>
      <c r="BM11" s="86"/>
      <c r="BN11" s="84" t="s">
        <v>554</v>
      </c>
      <c r="BO11" s="84"/>
      <c r="BP11" s="84"/>
      <c r="BQ11" s="84" t="s">
        <v>555</v>
      </c>
      <c r="BR11" s="84"/>
      <c r="BS11" s="84"/>
      <c r="BT11" s="86" t="s">
        <v>556</v>
      </c>
      <c r="BU11" s="86"/>
      <c r="BV11" s="86"/>
      <c r="BW11" s="84" t="s">
        <v>557</v>
      </c>
      <c r="BX11" s="84"/>
      <c r="BY11" s="84"/>
      <c r="BZ11" s="84" t="s">
        <v>558</v>
      </c>
      <c r="CA11" s="84"/>
      <c r="CB11" s="84"/>
      <c r="CC11" s="84" t="s">
        <v>559</v>
      </c>
      <c r="CD11" s="84"/>
      <c r="CE11" s="84"/>
      <c r="CF11" s="84" t="s">
        <v>560</v>
      </c>
      <c r="CG11" s="84"/>
      <c r="CH11" s="84"/>
      <c r="CI11" s="84" t="s">
        <v>561</v>
      </c>
      <c r="CJ11" s="84"/>
      <c r="CK11" s="84"/>
      <c r="CL11" s="84" t="s">
        <v>562</v>
      </c>
      <c r="CM11" s="84"/>
      <c r="CN11" s="84"/>
      <c r="CO11" s="84" t="s">
        <v>613</v>
      </c>
      <c r="CP11" s="84"/>
      <c r="CQ11" s="84"/>
      <c r="CR11" s="84" t="s">
        <v>563</v>
      </c>
      <c r="CS11" s="84"/>
      <c r="CT11" s="84"/>
      <c r="CU11" s="84" t="s">
        <v>564</v>
      </c>
      <c r="CV11" s="84"/>
      <c r="CW11" s="84"/>
      <c r="CX11" s="84" t="s">
        <v>565</v>
      </c>
      <c r="CY11" s="84"/>
      <c r="CZ11" s="84"/>
      <c r="DA11" s="84" t="s">
        <v>566</v>
      </c>
      <c r="DB11" s="84"/>
      <c r="DC11" s="84"/>
      <c r="DD11" s="86" t="s">
        <v>567</v>
      </c>
      <c r="DE11" s="86"/>
      <c r="DF11" s="86"/>
      <c r="DG11" s="86" t="s">
        <v>568</v>
      </c>
      <c r="DH11" s="86"/>
      <c r="DI11" s="86"/>
      <c r="DJ11" s="86" t="s">
        <v>569</v>
      </c>
      <c r="DK11" s="86"/>
      <c r="DL11" s="86"/>
      <c r="DM11" s="86" t="s">
        <v>614</v>
      </c>
      <c r="DN11" s="86"/>
      <c r="DO11" s="86"/>
      <c r="DP11" s="86" t="s">
        <v>570</v>
      </c>
      <c r="DQ11" s="86"/>
      <c r="DR11" s="86"/>
      <c r="DS11" s="86" t="s">
        <v>571</v>
      </c>
      <c r="DT11" s="86"/>
      <c r="DU11" s="86"/>
      <c r="DV11" s="86" t="s">
        <v>572</v>
      </c>
      <c r="DW11" s="86"/>
      <c r="DX11" s="86"/>
      <c r="DY11" s="86" t="s">
        <v>573</v>
      </c>
      <c r="DZ11" s="86"/>
      <c r="EA11" s="86"/>
      <c r="EB11" s="86" t="s">
        <v>574</v>
      </c>
      <c r="EC11" s="86"/>
      <c r="ED11" s="86"/>
      <c r="EE11" s="86" t="s">
        <v>575</v>
      </c>
      <c r="EF11" s="86"/>
      <c r="EG11" s="86"/>
      <c r="EH11" s="86" t="s">
        <v>615</v>
      </c>
      <c r="EI11" s="86"/>
      <c r="EJ11" s="86"/>
      <c r="EK11" s="86" t="s">
        <v>576</v>
      </c>
      <c r="EL11" s="86"/>
      <c r="EM11" s="86"/>
      <c r="EN11" s="86" t="s">
        <v>577</v>
      </c>
      <c r="EO11" s="86"/>
      <c r="EP11" s="86"/>
      <c r="EQ11" s="86" t="s">
        <v>578</v>
      </c>
      <c r="ER11" s="86"/>
      <c r="ES11" s="86"/>
      <c r="ET11" s="86" t="s">
        <v>579</v>
      </c>
      <c r="EU11" s="86"/>
      <c r="EV11" s="86"/>
      <c r="EW11" s="86" t="s">
        <v>580</v>
      </c>
      <c r="EX11" s="86"/>
      <c r="EY11" s="86"/>
      <c r="EZ11" s="86" t="s">
        <v>581</v>
      </c>
      <c r="FA11" s="86"/>
      <c r="FB11" s="86"/>
      <c r="FC11" s="86" t="s">
        <v>582</v>
      </c>
      <c r="FD11" s="86"/>
      <c r="FE11" s="86"/>
      <c r="FF11" s="86" t="s">
        <v>583</v>
      </c>
      <c r="FG11" s="86"/>
      <c r="FH11" s="86"/>
      <c r="FI11" s="86" t="s">
        <v>584</v>
      </c>
      <c r="FJ11" s="86"/>
      <c r="FK11" s="86"/>
      <c r="FL11" s="86" t="s">
        <v>616</v>
      </c>
      <c r="FM11" s="86"/>
      <c r="FN11" s="86"/>
      <c r="FO11" s="86" t="s">
        <v>585</v>
      </c>
      <c r="FP11" s="86"/>
      <c r="FQ11" s="86"/>
      <c r="FR11" s="86" t="s">
        <v>586</v>
      </c>
      <c r="FS11" s="86"/>
      <c r="FT11" s="86"/>
      <c r="FU11" s="86" t="s">
        <v>587</v>
      </c>
      <c r="FV11" s="86"/>
      <c r="FW11" s="86"/>
      <c r="FX11" s="86" t="s">
        <v>588</v>
      </c>
      <c r="FY11" s="86"/>
      <c r="FZ11" s="86"/>
      <c r="GA11" s="86" t="s">
        <v>589</v>
      </c>
      <c r="GB11" s="86"/>
      <c r="GC11" s="86"/>
      <c r="GD11" s="86" t="s">
        <v>590</v>
      </c>
      <c r="GE11" s="86"/>
      <c r="GF11" s="86"/>
      <c r="GG11" s="86" t="s">
        <v>591</v>
      </c>
      <c r="GH11" s="86"/>
      <c r="GI11" s="86"/>
      <c r="GJ11" s="86" t="s">
        <v>592</v>
      </c>
      <c r="GK11" s="86"/>
      <c r="GL11" s="86"/>
      <c r="GM11" s="86" t="s">
        <v>593</v>
      </c>
      <c r="GN11" s="86"/>
      <c r="GO11" s="86"/>
      <c r="GP11" s="86" t="s">
        <v>617</v>
      </c>
      <c r="GQ11" s="86"/>
      <c r="GR11" s="86"/>
      <c r="GS11" s="86" t="s">
        <v>594</v>
      </c>
      <c r="GT11" s="86"/>
      <c r="GU11" s="86"/>
      <c r="GV11" s="86" t="s">
        <v>595</v>
      </c>
      <c r="GW11" s="86"/>
      <c r="GX11" s="86"/>
      <c r="GY11" s="86" t="s">
        <v>596</v>
      </c>
      <c r="GZ11" s="86"/>
      <c r="HA11" s="86"/>
      <c r="HB11" s="86" t="s">
        <v>597</v>
      </c>
      <c r="HC11" s="86"/>
      <c r="HD11" s="86"/>
      <c r="HE11" s="86" t="s">
        <v>598</v>
      </c>
      <c r="HF11" s="86"/>
      <c r="HG11" s="86"/>
      <c r="HH11" s="86" t="s">
        <v>599</v>
      </c>
      <c r="HI11" s="86"/>
      <c r="HJ11" s="86"/>
      <c r="HK11" s="86" t="s">
        <v>600</v>
      </c>
      <c r="HL11" s="86"/>
      <c r="HM11" s="86"/>
      <c r="HN11" s="86" t="s">
        <v>601</v>
      </c>
      <c r="HO11" s="86"/>
      <c r="HP11" s="86"/>
      <c r="HQ11" s="86" t="s">
        <v>602</v>
      </c>
      <c r="HR11" s="86"/>
      <c r="HS11" s="86"/>
      <c r="HT11" s="86" t="s">
        <v>618</v>
      </c>
      <c r="HU11" s="86"/>
      <c r="HV11" s="86"/>
      <c r="HW11" s="86" t="s">
        <v>603</v>
      </c>
      <c r="HX11" s="86"/>
      <c r="HY11" s="86"/>
      <c r="HZ11" s="86" t="s">
        <v>604</v>
      </c>
      <c r="IA11" s="86"/>
      <c r="IB11" s="86"/>
      <c r="IC11" s="86" t="s">
        <v>605</v>
      </c>
      <c r="ID11" s="86"/>
      <c r="IE11" s="86"/>
      <c r="IF11" s="86" t="s">
        <v>606</v>
      </c>
      <c r="IG11" s="86"/>
      <c r="IH11" s="86"/>
      <c r="II11" s="86" t="s">
        <v>619</v>
      </c>
      <c r="IJ11" s="86"/>
      <c r="IK11" s="86"/>
      <c r="IL11" s="86" t="s">
        <v>607</v>
      </c>
      <c r="IM11" s="86"/>
      <c r="IN11" s="86"/>
      <c r="IO11" s="86" t="s">
        <v>608</v>
      </c>
      <c r="IP11" s="86"/>
      <c r="IQ11" s="86"/>
      <c r="IR11" s="86" t="s">
        <v>609</v>
      </c>
      <c r="IS11" s="86"/>
      <c r="IT11" s="86"/>
    </row>
    <row r="12" spans="1:293" ht="93" customHeight="1" x14ac:dyDescent="0.25">
      <c r="A12" s="81"/>
      <c r="B12" s="81"/>
      <c r="C12" s="85" t="s">
        <v>1172</v>
      </c>
      <c r="D12" s="85"/>
      <c r="E12" s="85"/>
      <c r="F12" s="85" t="s">
        <v>1173</v>
      </c>
      <c r="G12" s="85"/>
      <c r="H12" s="85"/>
      <c r="I12" s="85" t="s">
        <v>1174</v>
      </c>
      <c r="J12" s="85"/>
      <c r="K12" s="85"/>
      <c r="L12" s="85" t="s">
        <v>1175</v>
      </c>
      <c r="M12" s="85"/>
      <c r="N12" s="85"/>
      <c r="O12" s="85" t="s">
        <v>1176</v>
      </c>
      <c r="P12" s="85"/>
      <c r="Q12" s="85"/>
      <c r="R12" s="85" t="s">
        <v>1177</v>
      </c>
      <c r="S12" s="85"/>
      <c r="T12" s="85"/>
      <c r="U12" s="85" t="s">
        <v>1178</v>
      </c>
      <c r="V12" s="85"/>
      <c r="W12" s="85"/>
      <c r="X12" s="85" t="s">
        <v>1179</v>
      </c>
      <c r="Y12" s="85"/>
      <c r="Z12" s="85"/>
      <c r="AA12" s="85" t="s">
        <v>1180</v>
      </c>
      <c r="AB12" s="85"/>
      <c r="AC12" s="85"/>
      <c r="AD12" s="85" t="s">
        <v>1181</v>
      </c>
      <c r="AE12" s="85"/>
      <c r="AF12" s="85"/>
      <c r="AG12" s="85" t="s">
        <v>1182</v>
      </c>
      <c r="AH12" s="85"/>
      <c r="AI12" s="85"/>
      <c r="AJ12" s="85" t="s">
        <v>1183</v>
      </c>
      <c r="AK12" s="85"/>
      <c r="AL12" s="85"/>
      <c r="AM12" s="85" t="s">
        <v>1184</v>
      </c>
      <c r="AN12" s="85"/>
      <c r="AO12" s="85"/>
      <c r="AP12" s="85" t="s">
        <v>1185</v>
      </c>
      <c r="AQ12" s="85"/>
      <c r="AR12" s="85"/>
      <c r="AS12" s="85" t="s">
        <v>1186</v>
      </c>
      <c r="AT12" s="85"/>
      <c r="AU12" s="85"/>
      <c r="AV12" s="85" t="s">
        <v>1187</v>
      </c>
      <c r="AW12" s="85"/>
      <c r="AX12" s="85"/>
      <c r="AY12" s="85" t="s">
        <v>1188</v>
      </c>
      <c r="AZ12" s="85"/>
      <c r="BA12" s="85"/>
      <c r="BB12" s="85" t="s">
        <v>1189</v>
      </c>
      <c r="BC12" s="85"/>
      <c r="BD12" s="85"/>
      <c r="BE12" s="85" t="s">
        <v>1190</v>
      </c>
      <c r="BF12" s="85"/>
      <c r="BG12" s="85"/>
      <c r="BH12" s="85" t="s">
        <v>1191</v>
      </c>
      <c r="BI12" s="85"/>
      <c r="BJ12" s="85"/>
      <c r="BK12" s="85" t="s">
        <v>1192</v>
      </c>
      <c r="BL12" s="85"/>
      <c r="BM12" s="85"/>
      <c r="BN12" s="85" t="s">
        <v>1193</v>
      </c>
      <c r="BO12" s="85"/>
      <c r="BP12" s="85"/>
      <c r="BQ12" s="85" t="s">
        <v>1194</v>
      </c>
      <c r="BR12" s="85"/>
      <c r="BS12" s="85"/>
      <c r="BT12" s="85" t="s">
        <v>1195</v>
      </c>
      <c r="BU12" s="85"/>
      <c r="BV12" s="85"/>
      <c r="BW12" s="85" t="s">
        <v>1196</v>
      </c>
      <c r="BX12" s="85"/>
      <c r="BY12" s="85"/>
      <c r="BZ12" s="85" t="s">
        <v>1036</v>
      </c>
      <c r="CA12" s="85"/>
      <c r="CB12" s="85"/>
      <c r="CC12" s="85" t="s">
        <v>1197</v>
      </c>
      <c r="CD12" s="85"/>
      <c r="CE12" s="85"/>
      <c r="CF12" s="85" t="s">
        <v>1198</v>
      </c>
      <c r="CG12" s="85"/>
      <c r="CH12" s="85"/>
      <c r="CI12" s="85" t="s">
        <v>1199</v>
      </c>
      <c r="CJ12" s="85"/>
      <c r="CK12" s="85"/>
      <c r="CL12" s="85" t="s">
        <v>1200</v>
      </c>
      <c r="CM12" s="85"/>
      <c r="CN12" s="85"/>
      <c r="CO12" s="85" t="s">
        <v>1201</v>
      </c>
      <c r="CP12" s="85"/>
      <c r="CQ12" s="85"/>
      <c r="CR12" s="85" t="s">
        <v>1202</v>
      </c>
      <c r="CS12" s="85"/>
      <c r="CT12" s="85"/>
      <c r="CU12" s="85" t="s">
        <v>1203</v>
      </c>
      <c r="CV12" s="85"/>
      <c r="CW12" s="85"/>
      <c r="CX12" s="85" t="s">
        <v>1204</v>
      </c>
      <c r="CY12" s="85"/>
      <c r="CZ12" s="85"/>
      <c r="DA12" s="85" t="s">
        <v>1205</v>
      </c>
      <c r="DB12" s="85"/>
      <c r="DC12" s="85"/>
      <c r="DD12" s="85" t="s">
        <v>1206</v>
      </c>
      <c r="DE12" s="85"/>
      <c r="DF12" s="85"/>
      <c r="DG12" s="85" t="s">
        <v>1207</v>
      </c>
      <c r="DH12" s="85"/>
      <c r="DI12" s="85"/>
      <c r="DJ12" s="101" t="s">
        <v>1208</v>
      </c>
      <c r="DK12" s="101"/>
      <c r="DL12" s="101"/>
      <c r="DM12" s="101" t="s">
        <v>1209</v>
      </c>
      <c r="DN12" s="101"/>
      <c r="DO12" s="101"/>
      <c r="DP12" s="101" t="s">
        <v>1210</v>
      </c>
      <c r="DQ12" s="101"/>
      <c r="DR12" s="101"/>
      <c r="DS12" s="101" t="s">
        <v>1211</v>
      </c>
      <c r="DT12" s="101"/>
      <c r="DU12" s="101"/>
      <c r="DV12" s="101" t="s">
        <v>650</v>
      </c>
      <c r="DW12" s="101"/>
      <c r="DX12" s="101"/>
      <c r="DY12" s="85" t="s">
        <v>666</v>
      </c>
      <c r="DZ12" s="85"/>
      <c r="EA12" s="85"/>
      <c r="EB12" s="85" t="s">
        <v>667</v>
      </c>
      <c r="EC12" s="85"/>
      <c r="ED12" s="85"/>
      <c r="EE12" s="85" t="s">
        <v>1068</v>
      </c>
      <c r="EF12" s="85"/>
      <c r="EG12" s="85"/>
      <c r="EH12" s="85" t="s">
        <v>668</v>
      </c>
      <c r="EI12" s="85"/>
      <c r="EJ12" s="85"/>
      <c r="EK12" s="85" t="s">
        <v>1169</v>
      </c>
      <c r="EL12" s="85"/>
      <c r="EM12" s="85"/>
      <c r="EN12" s="85" t="s">
        <v>671</v>
      </c>
      <c r="EO12" s="85"/>
      <c r="EP12" s="85"/>
      <c r="EQ12" s="85" t="s">
        <v>1077</v>
      </c>
      <c r="ER12" s="85"/>
      <c r="ES12" s="85"/>
      <c r="ET12" s="85" t="s">
        <v>676</v>
      </c>
      <c r="EU12" s="85"/>
      <c r="EV12" s="85"/>
      <c r="EW12" s="85" t="s">
        <v>1080</v>
      </c>
      <c r="EX12" s="85"/>
      <c r="EY12" s="85"/>
      <c r="EZ12" s="85" t="s">
        <v>1082</v>
      </c>
      <c r="FA12" s="85"/>
      <c r="FB12" s="85"/>
      <c r="FC12" s="85" t="s">
        <v>1084</v>
      </c>
      <c r="FD12" s="85"/>
      <c r="FE12" s="85"/>
      <c r="FF12" s="85" t="s">
        <v>1170</v>
      </c>
      <c r="FG12" s="85"/>
      <c r="FH12" s="85"/>
      <c r="FI12" s="85" t="s">
        <v>1087</v>
      </c>
      <c r="FJ12" s="85"/>
      <c r="FK12" s="85"/>
      <c r="FL12" s="85" t="s">
        <v>680</v>
      </c>
      <c r="FM12" s="85"/>
      <c r="FN12" s="85"/>
      <c r="FO12" s="85" t="s">
        <v>1091</v>
      </c>
      <c r="FP12" s="85"/>
      <c r="FQ12" s="85"/>
      <c r="FR12" s="85" t="s">
        <v>1094</v>
      </c>
      <c r="FS12" s="85"/>
      <c r="FT12" s="85"/>
      <c r="FU12" s="85" t="s">
        <v>1098</v>
      </c>
      <c r="FV12" s="85"/>
      <c r="FW12" s="85"/>
      <c r="FX12" s="85" t="s">
        <v>1100</v>
      </c>
      <c r="FY12" s="85"/>
      <c r="FZ12" s="85"/>
      <c r="GA12" s="101" t="s">
        <v>1103</v>
      </c>
      <c r="GB12" s="101"/>
      <c r="GC12" s="101"/>
      <c r="GD12" s="85" t="s">
        <v>685</v>
      </c>
      <c r="GE12" s="85"/>
      <c r="GF12" s="85"/>
      <c r="GG12" s="101" t="s">
        <v>1110</v>
      </c>
      <c r="GH12" s="101"/>
      <c r="GI12" s="101"/>
      <c r="GJ12" s="101" t="s">
        <v>1111</v>
      </c>
      <c r="GK12" s="101"/>
      <c r="GL12" s="101"/>
      <c r="GM12" s="101" t="s">
        <v>1113</v>
      </c>
      <c r="GN12" s="101"/>
      <c r="GO12" s="101"/>
      <c r="GP12" s="101" t="s">
        <v>1114</v>
      </c>
      <c r="GQ12" s="101"/>
      <c r="GR12" s="101"/>
      <c r="GS12" s="101" t="s">
        <v>692</v>
      </c>
      <c r="GT12" s="101"/>
      <c r="GU12" s="101"/>
      <c r="GV12" s="101" t="s">
        <v>694</v>
      </c>
      <c r="GW12" s="101"/>
      <c r="GX12" s="101"/>
      <c r="GY12" s="101" t="s">
        <v>695</v>
      </c>
      <c r="GZ12" s="101"/>
      <c r="HA12" s="101"/>
      <c r="HB12" s="85" t="s">
        <v>1121</v>
      </c>
      <c r="HC12" s="85"/>
      <c r="HD12" s="85"/>
      <c r="HE12" s="85" t="s">
        <v>1123</v>
      </c>
      <c r="HF12" s="85"/>
      <c r="HG12" s="85"/>
      <c r="HH12" s="85" t="s">
        <v>701</v>
      </c>
      <c r="HI12" s="85"/>
      <c r="HJ12" s="85"/>
      <c r="HK12" s="85" t="s">
        <v>1124</v>
      </c>
      <c r="HL12" s="85"/>
      <c r="HM12" s="85"/>
      <c r="HN12" s="85" t="s">
        <v>1127</v>
      </c>
      <c r="HO12" s="85"/>
      <c r="HP12" s="85"/>
      <c r="HQ12" s="85" t="s">
        <v>704</v>
      </c>
      <c r="HR12" s="85"/>
      <c r="HS12" s="85"/>
      <c r="HT12" s="85" t="s">
        <v>702</v>
      </c>
      <c r="HU12" s="85"/>
      <c r="HV12" s="85"/>
      <c r="HW12" s="85" t="s">
        <v>523</v>
      </c>
      <c r="HX12" s="85"/>
      <c r="HY12" s="85"/>
      <c r="HZ12" s="85" t="s">
        <v>1136</v>
      </c>
      <c r="IA12" s="85"/>
      <c r="IB12" s="85"/>
      <c r="IC12" s="85" t="s">
        <v>1140</v>
      </c>
      <c r="ID12" s="85"/>
      <c r="IE12" s="85"/>
      <c r="IF12" s="85" t="s">
        <v>707</v>
      </c>
      <c r="IG12" s="85"/>
      <c r="IH12" s="85"/>
      <c r="II12" s="85" t="s">
        <v>1145</v>
      </c>
      <c r="IJ12" s="85"/>
      <c r="IK12" s="85"/>
      <c r="IL12" s="85" t="s">
        <v>1146</v>
      </c>
      <c r="IM12" s="85"/>
      <c r="IN12" s="85"/>
      <c r="IO12" s="85" t="s">
        <v>1150</v>
      </c>
      <c r="IP12" s="85"/>
      <c r="IQ12" s="85"/>
      <c r="IR12" s="85" t="s">
        <v>1154</v>
      </c>
      <c r="IS12" s="85"/>
      <c r="IT12" s="85"/>
    </row>
    <row r="13" spans="1:293" ht="82.5" customHeight="1" x14ac:dyDescent="0.25">
      <c r="A13" s="81"/>
      <c r="B13" s="82"/>
      <c r="C13" s="47" t="s">
        <v>17</v>
      </c>
      <c r="D13" s="47" t="s">
        <v>1004</v>
      </c>
      <c r="E13" s="47" t="s">
        <v>1005</v>
      </c>
      <c r="F13" s="47" t="s">
        <v>1006</v>
      </c>
      <c r="G13" s="47" t="s">
        <v>1007</v>
      </c>
      <c r="H13" s="47" t="s">
        <v>898</v>
      </c>
      <c r="I13" s="47" t="s">
        <v>1008</v>
      </c>
      <c r="J13" s="47" t="s">
        <v>1009</v>
      </c>
      <c r="K13" s="47" t="s">
        <v>621</v>
      </c>
      <c r="L13" s="47" t="s">
        <v>157</v>
      </c>
      <c r="M13" s="47" t="s">
        <v>622</v>
      </c>
      <c r="N13" s="47" t="s">
        <v>623</v>
      </c>
      <c r="O13" s="47" t="s">
        <v>529</v>
      </c>
      <c r="P13" s="47" t="s">
        <v>1010</v>
      </c>
      <c r="Q13" s="47" t="s">
        <v>530</v>
      </c>
      <c r="R13" s="47" t="s">
        <v>624</v>
      </c>
      <c r="S13" s="47" t="s">
        <v>1011</v>
      </c>
      <c r="T13" s="47" t="s">
        <v>625</v>
      </c>
      <c r="U13" s="47" t="s">
        <v>1012</v>
      </c>
      <c r="V13" s="47" t="s">
        <v>1013</v>
      </c>
      <c r="W13" s="47" t="s">
        <v>1014</v>
      </c>
      <c r="X13" s="47" t="s">
        <v>626</v>
      </c>
      <c r="Y13" s="47" t="s">
        <v>627</v>
      </c>
      <c r="Z13" s="47" t="s">
        <v>1015</v>
      </c>
      <c r="AA13" s="47" t="s">
        <v>104</v>
      </c>
      <c r="AB13" s="47" t="s">
        <v>116</v>
      </c>
      <c r="AC13" s="47" t="s">
        <v>118</v>
      </c>
      <c r="AD13" s="47" t="s">
        <v>416</v>
      </c>
      <c r="AE13" s="47" t="s">
        <v>417</v>
      </c>
      <c r="AF13" s="47" t="s">
        <v>1016</v>
      </c>
      <c r="AG13" s="47" t="s">
        <v>1017</v>
      </c>
      <c r="AH13" s="47" t="s">
        <v>1018</v>
      </c>
      <c r="AI13" s="47" t="s">
        <v>1019</v>
      </c>
      <c r="AJ13" s="47" t="s">
        <v>1020</v>
      </c>
      <c r="AK13" s="47" t="s">
        <v>421</v>
      </c>
      <c r="AL13" s="47" t="s">
        <v>1021</v>
      </c>
      <c r="AM13" s="47" t="s">
        <v>629</v>
      </c>
      <c r="AN13" s="47" t="s">
        <v>630</v>
      </c>
      <c r="AO13" s="47" t="s">
        <v>1022</v>
      </c>
      <c r="AP13" s="47" t="s">
        <v>631</v>
      </c>
      <c r="AQ13" s="47" t="s">
        <v>1023</v>
      </c>
      <c r="AR13" s="47" t="s">
        <v>632</v>
      </c>
      <c r="AS13" s="47" t="s">
        <v>39</v>
      </c>
      <c r="AT13" s="47" t="s">
        <v>163</v>
      </c>
      <c r="AU13" s="47" t="s">
        <v>1024</v>
      </c>
      <c r="AV13" s="47" t="s">
        <v>633</v>
      </c>
      <c r="AW13" s="47" t="s">
        <v>634</v>
      </c>
      <c r="AX13" s="47" t="s">
        <v>1025</v>
      </c>
      <c r="AY13" s="47" t="s">
        <v>122</v>
      </c>
      <c r="AZ13" s="47" t="s">
        <v>422</v>
      </c>
      <c r="BA13" s="47" t="s">
        <v>635</v>
      </c>
      <c r="BB13" s="47" t="s">
        <v>636</v>
      </c>
      <c r="BC13" s="47" t="s">
        <v>637</v>
      </c>
      <c r="BD13" s="47" t="s">
        <v>638</v>
      </c>
      <c r="BE13" s="47" t="s">
        <v>639</v>
      </c>
      <c r="BF13" s="47" t="s">
        <v>640</v>
      </c>
      <c r="BG13" s="47" t="s">
        <v>1026</v>
      </c>
      <c r="BH13" s="47" t="s">
        <v>1027</v>
      </c>
      <c r="BI13" s="47" t="s">
        <v>641</v>
      </c>
      <c r="BJ13" s="47" t="s">
        <v>1028</v>
      </c>
      <c r="BK13" s="47" t="s">
        <v>642</v>
      </c>
      <c r="BL13" s="47" t="s">
        <v>643</v>
      </c>
      <c r="BM13" s="47" t="s">
        <v>1029</v>
      </c>
      <c r="BN13" s="47" t="s">
        <v>1030</v>
      </c>
      <c r="BO13" s="47" t="s">
        <v>1031</v>
      </c>
      <c r="BP13" s="47" t="s">
        <v>628</v>
      </c>
      <c r="BQ13" s="47" t="s">
        <v>1032</v>
      </c>
      <c r="BR13" s="47" t="s">
        <v>1033</v>
      </c>
      <c r="BS13" s="47" t="s">
        <v>1034</v>
      </c>
      <c r="BT13" s="47" t="s">
        <v>644</v>
      </c>
      <c r="BU13" s="47" t="s">
        <v>645</v>
      </c>
      <c r="BV13" s="47" t="s">
        <v>1035</v>
      </c>
      <c r="BW13" s="47" t="s">
        <v>646</v>
      </c>
      <c r="BX13" s="47" t="s">
        <v>647</v>
      </c>
      <c r="BY13" s="47" t="s">
        <v>648</v>
      </c>
      <c r="BZ13" s="47" t="s">
        <v>1036</v>
      </c>
      <c r="CA13" s="47" t="s">
        <v>1037</v>
      </c>
      <c r="CB13" s="47" t="s">
        <v>1038</v>
      </c>
      <c r="CC13" s="47" t="s">
        <v>1039</v>
      </c>
      <c r="CD13" s="47" t="s">
        <v>651</v>
      </c>
      <c r="CE13" s="47" t="s">
        <v>652</v>
      </c>
      <c r="CF13" s="47" t="s">
        <v>1040</v>
      </c>
      <c r="CG13" s="47" t="s">
        <v>1041</v>
      </c>
      <c r="CH13" s="47" t="s">
        <v>649</v>
      </c>
      <c r="CI13" s="47" t="s">
        <v>1042</v>
      </c>
      <c r="CJ13" s="47" t="s">
        <v>1043</v>
      </c>
      <c r="CK13" s="47" t="s">
        <v>653</v>
      </c>
      <c r="CL13" s="47" t="s">
        <v>260</v>
      </c>
      <c r="CM13" s="47" t="s">
        <v>427</v>
      </c>
      <c r="CN13" s="47" t="s">
        <v>261</v>
      </c>
      <c r="CO13" s="47" t="s">
        <v>654</v>
      </c>
      <c r="CP13" s="47" t="s">
        <v>1044</v>
      </c>
      <c r="CQ13" s="47" t="s">
        <v>655</v>
      </c>
      <c r="CR13" s="47" t="s">
        <v>656</v>
      </c>
      <c r="CS13" s="47" t="s">
        <v>1045</v>
      </c>
      <c r="CT13" s="47" t="s">
        <v>657</v>
      </c>
      <c r="CU13" s="47" t="s">
        <v>437</v>
      </c>
      <c r="CV13" s="47" t="s">
        <v>438</v>
      </c>
      <c r="CW13" s="47" t="s">
        <v>439</v>
      </c>
      <c r="CX13" s="47" t="s">
        <v>1046</v>
      </c>
      <c r="CY13" s="47" t="s">
        <v>1047</v>
      </c>
      <c r="CZ13" s="47" t="s">
        <v>442</v>
      </c>
      <c r="DA13" s="47" t="s">
        <v>418</v>
      </c>
      <c r="DB13" s="47" t="s">
        <v>419</v>
      </c>
      <c r="DC13" s="47" t="s">
        <v>658</v>
      </c>
      <c r="DD13" s="47" t="s">
        <v>661</v>
      </c>
      <c r="DE13" s="47" t="s">
        <v>662</v>
      </c>
      <c r="DF13" s="47" t="s">
        <v>1048</v>
      </c>
      <c r="DG13" s="47" t="s">
        <v>1049</v>
      </c>
      <c r="DH13" s="47" t="s">
        <v>1050</v>
      </c>
      <c r="DI13" s="47" t="s">
        <v>1051</v>
      </c>
      <c r="DJ13" s="48" t="s">
        <v>266</v>
      </c>
      <c r="DK13" s="47" t="s">
        <v>1052</v>
      </c>
      <c r="DL13" s="48" t="s">
        <v>1053</v>
      </c>
      <c r="DM13" s="48" t="s">
        <v>663</v>
      </c>
      <c r="DN13" s="47" t="s">
        <v>1054</v>
      </c>
      <c r="DO13" s="48" t="s">
        <v>664</v>
      </c>
      <c r="DP13" s="48" t="s">
        <v>665</v>
      </c>
      <c r="DQ13" s="47" t="s">
        <v>1168</v>
      </c>
      <c r="DR13" s="48" t="s">
        <v>1055</v>
      </c>
      <c r="DS13" s="48" t="s">
        <v>1056</v>
      </c>
      <c r="DT13" s="47" t="s">
        <v>1057</v>
      </c>
      <c r="DU13" s="48" t="s">
        <v>1058</v>
      </c>
      <c r="DV13" s="48" t="s">
        <v>1059</v>
      </c>
      <c r="DW13" s="47" t="s">
        <v>1060</v>
      </c>
      <c r="DX13" s="48" t="s">
        <v>1061</v>
      </c>
      <c r="DY13" s="47" t="s">
        <v>1062</v>
      </c>
      <c r="DZ13" s="47" t="s">
        <v>1063</v>
      </c>
      <c r="EA13" s="47" t="s">
        <v>1064</v>
      </c>
      <c r="EB13" s="47" t="s">
        <v>1065</v>
      </c>
      <c r="EC13" s="47" t="s">
        <v>1066</v>
      </c>
      <c r="ED13" s="47" t="s">
        <v>1067</v>
      </c>
      <c r="EE13" s="47" t="s">
        <v>1069</v>
      </c>
      <c r="EF13" s="47" t="s">
        <v>1070</v>
      </c>
      <c r="EG13" s="47" t="s">
        <v>1071</v>
      </c>
      <c r="EH13" s="47" t="s">
        <v>669</v>
      </c>
      <c r="EI13" s="47" t="s">
        <v>670</v>
      </c>
      <c r="EJ13" s="47" t="s">
        <v>1072</v>
      </c>
      <c r="EK13" s="47" t="s">
        <v>1073</v>
      </c>
      <c r="EL13" s="47" t="s">
        <v>1074</v>
      </c>
      <c r="EM13" s="47" t="s">
        <v>1075</v>
      </c>
      <c r="EN13" s="47" t="s">
        <v>672</v>
      </c>
      <c r="EO13" s="47" t="s">
        <v>673</v>
      </c>
      <c r="EP13" s="47" t="s">
        <v>1076</v>
      </c>
      <c r="EQ13" s="47" t="s">
        <v>674</v>
      </c>
      <c r="ER13" s="47" t="s">
        <v>675</v>
      </c>
      <c r="ES13" s="47" t="s">
        <v>1078</v>
      </c>
      <c r="ET13" s="47" t="s">
        <v>677</v>
      </c>
      <c r="EU13" s="47" t="s">
        <v>678</v>
      </c>
      <c r="EV13" s="47" t="s">
        <v>1079</v>
      </c>
      <c r="EW13" s="47" t="s">
        <v>677</v>
      </c>
      <c r="EX13" s="47" t="s">
        <v>678</v>
      </c>
      <c r="EY13" s="47" t="s">
        <v>1081</v>
      </c>
      <c r="EZ13" s="47" t="s">
        <v>104</v>
      </c>
      <c r="FA13" s="47" t="s">
        <v>1083</v>
      </c>
      <c r="FB13" s="47" t="s">
        <v>117</v>
      </c>
      <c r="FC13" s="47" t="s">
        <v>659</v>
      </c>
      <c r="FD13" s="47" t="s">
        <v>660</v>
      </c>
      <c r="FE13" s="47" t="s">
        <v>691</v>
      </c>
      <c r="FF13" s="47" t="s">
        <v>679</v>
      </c>
      <c r="FG13" s="47" t="s">
        <v>1085</v>
      </c>
      <c r="FH13" s="47" t="s">
        <v>1086</v>
      </c>
      <c r="FI13" s="47" t="s">
        <v>14</v>
      </c>
      <c r="FJ13" s="47" t="s">
        <v>15</v>
      </c>
      <c r="FK13" s="47" t="s">
        <v>55</v>
      </c>
      <c r="FL13" s="47" t="s">
        <v>1088</v>
      </c>
      <c r="FM13" s="47" t="s">
        <v>1089</v>
      </c>
      <c r="FN13" s="47" t="s">
        <v>1090</v>
      </c>
      <c r="FO13" s="47" t="s">
        <v>1092</v>
      </c>
      <c r="FP13" s="47" t="s">
        <v>1093</v>
      </c>
      <c r="FQ13" s="47" t="s">
        <v>1095</v>
      </c>
      <c r="FR13" s="47" t="s">
        <v>681</v>
      </c>
      <c r="FS13" s="47" t="s">
        <v>1096</v>
      </c>
      <c r="FT13" s="47" t="s">
        <v>1097</v>
      </c>
      <c r="FU13" s="47" t="s">
        <v>682</v>
      </c>
      <c r="FV13" s="47" t="s">
        <v>683</v>
      </c>
      <c r="FW13" s="47" t="s">
        <v>1099</v>
      </c>
      <c r="FX13" s="47" t="s">
        <v>1101</v>
      </c>
      <c r="FY13" s="47" t="s">
        <v>684</v>
      </c>
      <c r="FZ13" s="47" t="s">
        <v>1102</v>
      </c>
      <c r="GA13" s="48" t="s">
        <v>1104</v>
      </c>
      <c r="GB13" s="47" t="s">
        <v>1105</v>
      </c>
      <c r="GC13" s="48" t="s">
        <v>1106</v>
      </c>
      <c r="GD13" s="47" t="s">
        <v>1107</v>
      </c>
      <c r="GE13" s="47" t="s">
        <v>1108</v>
      </c>
      <c r="GF13" s="47" t="s">
        <v>1109</v>
      </c>
      <c r="GG13" s="48" t="s">
        <v>58</v>
      </c>
      <c r="GH13" s="47" t="s">
        <v>686</v>
      </c>
      <c r="GI13" s="48" t="s">
        <v>687</v>
      </c>
      <c r="GJ13" s="48" t="s">
        <v>1112</v>
      </c>
      <c r="GK13" s="47" t="s">
        <v>429</v>
      </c>
      <c r="GL13" s="48" t="s">
        <v>688</v>
      </c>
      <c r="GM13" s="48" t="s">
        <v>150</v>
      </c>
      <c r="GN13" s="47" t="s">
        <v>158</v>
      </c>
      <c r="GO13" s="48" t="s">
        <v>691</v>
      </c>
      <c r="GP13" s="48" t="s">
        <v>689</v>
      </c>
      <c r="GQ13" s="47" t="s">
        <v>690</v>
      </c>
      <c r="GR13" s="48" t="s">
        <v>1115</v>
      </c>
      <c r="GS13" s="48" t="s">
        <v>1116</v>
      </c>
      <c r="GT13" s="47" t="s">
        <v>693</v>
      </c>
      <c r="GU13" s="48" t="s">
        <v>1117</v>
      </c>
      <c r="GV13" s="48" t="s">
        <v>1118</v>
      </c>
      <c r="GW13" s="47" t="s">
        <v>1119</v>
      </c>
      <c r="GX13" s="48" t="s">
        <v>1120</v>
      </c>
      <c r="GY13" s="48" t="s">
        <v>696</v>
      </c>
      <c r="GZ13" s="47" t="s">
        <v>697</v>
      </c>
      <c r="HA13" s="48" t="s">
        <v>698</v>
      </c>
      <c r="HB13" s="47" t="s">
        <v>481</v>
      </c>
      <c r="HC13" s="47" t="s">
        <v>1122</v>
      </c>
      <c r="HD13" s="47" t="s">
        <v>699</v>
      </c>
      <c r="HE13" s="47" t="s">
        <v>39</v>
      </c>
      <c r="HF13" s="47" t="s">
        <v>163</v>
      </c>
      <c r="HG13" s="47" t="s">
        <v>162</v>
      </c>
      <c r="HH13" s="47" t="s">
        <v>19</v>
      </c>
      <c r="HI13" s="47" t="s">
        <v>20</v>
      </c>
      <c r="HJ13" s="47" t="s">
        <v>45</v>
      </c>
      <c r="HK13" s="47" t="s">
        <v>1125</v>
      </c>
      <c r="HL13" s="47" t="s">
        <v>700</v>
      </c>
      <c r="HM13" s="47" t="s">
        <v>1126</v>
      </c>
      <c r="HN13" s="47" t="s">
        <v>1128</v>
      </c>
      <c r="HO13" s="47" t="s">
        <v>1129</v>
      </c>
      <c r="HP13" s="47" t="s">
        <v>1130</v>
      </c>
      <c r="HQ13" s="47" t="s">
        <v>705</v>
      </c>
      <c r="HR13" s="47" t="s">
        <v>706</v>
      </c>
      <c r="HS13" s="47" t="s">
        <v>1131</v>
      </c>
      <c r="HT13" s="47" t="s">
        <v>1171</v>
      </c>
      <c r="HU13" s="47" t="s">
        <v>703</v>
      </c>
      <c r="HV13" s="47" t="s">
        <v>1132</v>
      </c>
      <c r="HW13" s="47" t="s">
        <v>1133</v>
      </c>
      <c r="HX13" s="47" t="s">
        <v>1134</v>
      </c>
      <c r="HY13" s="47" t="s">
        <v>1135</v>
      </c>
      <c r="HZ13" s="47" t="s">
        <v>1137</v>
      </c>
      <c r="IA13" s="47" t="s">
        <v>1138</v>
      </c>
      <c r="IB13" s="47" t="s">
        <v>1139</v>
      </c>
      <c r="IC13" s="47" t="s">
        <v>1141</v>
      </c>
      <c r="ID13" s="47" t="s">
        <v>1142</v>
      </c>
      <c r="IE13" s="47" t="s">
        <v>1143</v>
      </c>
      <c r="IF13" s="47" t="s">
        <v>708</v>
      </c>
      <c r="IG13" s="47" t="s">
        <v>709</v>
      </c>
      <c r="IH13" s="47" t="s">
        <v>1144</v>
      </c>
      <c r="II13" s="47" t="s">
        <v>56</v>
      </c>
      <c r="IJ13" s="47" t="s">
        <v>141</v>
      </c>
      <c r="IK13" s="47" t="s">
        <v>115</v>
      </c>
      <c r="IL13" s="47" t="s">
        <v>1147</v>
      </c>
      <c r="IM13" s="47" t="s">
        <v>1148</v>
      </c>
      <c r="IN13" s="47" t="s">
        <v>1149</v>
      </c>
      <c r="IO13" s="47" t="s">
        <v>1151</v>
      </c>
      <c r="IP13" s="47" t="s">
        <v>1152</v>
      </c>
      <c r="IQ13" s="47" t="s">
        <v>1153</v>
      </c>
      <c r="IR13" s="47" t="s">
        <v>1155</v>
      </c>
      <c r="IS13" s="47" t="s">
        <v>1156</v>
      </c>
      <c r="IT13" s="47" t="s">
        <v>1157</v>
      </c>
    </row>
    <row r="14" spans="1:293" ht="18" customHeight="1" x14ac:dyDescent="0.25">
      <c r="A14" s="64">
        <v>1</v>
      </c>
      <c r="B14" s="131" t="s">
        <v>1282</v>
      </c>
      <c r="C14" s="30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64">
        <v>2</v>
      </c>
      <c r="B15" s="131" t="s">
        <v>1283</v>
      </c>
      <c r="C15" s="30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4">
        <v>3</v>
      </c>
      <c r="B16" s="131" t="s">
        <v>1284</v>
      </c>
      <c r="C16" s="30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/>
      <c r="FQ16" s="3">
        <v>1</v>
      </c>
      <c r="FR16" s="3"/>
      <c r="FS16" s="3"/>
      <c r="FT16" s="3">
        <v>1</v>
      </c>
      <c r="FU16" s="3"/>
      <c r="FV16" s="3"/>
      <c r="FW16" s="3">
        <v>1</v>
      </c>
      <c r="FX16" s="3"/>
      <c r="FY16" s="3"/>
      <c r="FZ16" s="3">
        <v>1</v>
      </c>
      <c r="GA16" s="3"/>
      <c r="GB16" s="3"/>
      <c r="GC16" s="3">
        <v>1</v>
      </c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3"/>
      <c r="GT16" s="3"/>
      <c r="GU16" s="3">
        <v>1</v>
      </c>
      <c r="GV16" s="3"/>
      <c r="GW16" s="3"/>
      <c r="GX16" s="3">
        <v>1</v>
      </c>
      <c r="GY16" s="3"/>
      <c r="GZ16" s="3"/>
      <c r="HA16" s="3">
        <v>1</v>
      </c>
      <c r="HB16" s="3"/>
      <c r="HC16" s="3"/>
      <c r="HD16" s="3">
        <v>1</v>
      </c>
      <c r="HE16" s="3"/>
      <c r="HF16" s="3"/>
      <c r="HG16" s="3">
        <v>1</v>
      </c>
      <c r="HH16" s="3"/>
      <c r="HI16" s="3"/>
      <c r="HJ16" s="3">
        <v>1</v>
      </c>
      <c r="HK16" s="3"/>
      <c r="HL16" s="3"/>
      <c r="HM16" s="3">
        <v>1</v>
      </c>
      <c r="HN16" s="3"/>
      <c r="HO16" s="3"/>
      <c r="HP16" s="3">
        <v>1</v>
      </c>
      <c r="HQ16" s="3"/>
      <c r="HR16" s="3"/>
      <c r="HS16" s="3">
        <v>1</v>
      </c>
      <c r="HT16" s="3"/>
      <c r="HU16" s="3"/>
      <c r="HV16" s="3">
        <v>1</v>
      </c>
      <c r="HW16" s="3"/>
      <c r="HX16" s="3"/>
      <c r="HY16" s="3">
        <v>1</v>
      </c>
      <c r="HZ16" s="3"/>
      <c r="IA16" s="3"/>
      <c r="IB16" s="3">
        <v>1</v>
      </c>
      <c r="IC16" s="3"/>
      <c r="ID16" s="3"/>
      <c r="IE16" s="3">
        <v>1</v>
      </c>
      <c r="IF16" s="3"/>
      <c r="IG16" s="3"/>
      <c r="IH16" s="3">
        <v>1</v>
      </c>
      <c r="II16" s="3"/>
      <c r="IJ16" s="3"/>
      <c r="IK16" s="3">
        <v>1</v>
      </c>
      <c r="IL16" s="3"/>
      <c r="IM16" s="3"/>
      <c r="IN16" s="3">
        <v>1</v>
      </c>
      <c r="IO16" s="3"/>
      <c r="IP16" s="3"/>
      <c r="IQ16" s="3">
        <v>1</v>
      </c>
      <c r="IR16" s="3"/>
      <c r="IS16" s="3"/>
      <c r="IT16" s="3">
        <v>1</v>
      </c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 x14ac:dyDescent="0.25">
      <c r="A17" s="64">
        <v>4</v>
      </c>
      <c r="B17" s="131" t="s">
        <v>1371</v>
      </c>
      <c r="C17" s="30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/>
      <c r="GT17" s="3">
        <v>1</v>
      </c>
      <c r="GU17" s="3"/>
      <c r="GV17" s="3"/>
      <c r="GW17" s="3">
        <v>1</v>
      </c>
      <c r="GX17" s="3"/>
      <c r="GY17" s="3"/>
      <c r="GZ17" s="3">
        <v>1</v>
      </c>
      <c r="HA17" s="3"/>
      <c r="HB17" s="3"/>
      <c r="HC17" s="3">
        <v>1</v>
      </c>
      <c r="HD17" s="3"/>
      <c r="HE17" s="3"/>
      <c r="HF17" s="3">
        <v>1</v>
      </c>
      <c r="HG17" s="3"/>
      <c r="HH17" s="3"/>
      <c r="HI17" s="3">
        <v>1</v>
      </c>
      <c r="HJ17" s="3"/>
      <c r="HK17" s="3"/>
      <c r="HL17" s="3">
        <v>1</v>
      </c>
      <c r="HM17" s="3"/>
      <c r="HN17" s="3"/>
      <c r="HO17" s="3">
        <v>1</v>
      </c>
      <c r="HP17" s="3"/>
      <c r="HQ17" s="3"/>
      <c r="HR17" s="3">
        <v>1</v>
      </c>
      <c r="HS17" s="3"/>
      <c r="HT17" s="3"/>
      <c r="HU17" s="3">
        <v>1</v>
      </c>
      <c r="HV17" s="3"/>
      <c r="HW17" s="3"/>
      <c r="HX17" s="3">
        <v>1</v>
      </c>
      <c r="HY17" s="3"/>
      <c r="HZ17" s="3"/>
      <c r="IA17" s="3">
        <v>1</v>
      </c>
      <c r="IB17" s="3"/>
      <c r="IC17" s="3"/>
      <c r="ID17" s="3">
        <v>1</v>
      </c>
      <c r="IE17" s="3"/>
      <c r="IF17" s="3"/>
      <c r="IG17" s="3">
        <v>1</v>
      </c>
      <c r="IH17" s="3"/>
      <c r="II17" s="3"/>
      <c r="IJ17" s="3">
        <v>1</v>
      </c>
      <c r="IK17" s="3"/>
      <c r="IL17" s="3"/>
      <c r="IM17" s="3">
        <v>1</v>
      </c>
      <c r="IN17" s="3"/>
      <c r="IO17" s="3"/>
      <c r="IP17" s="3">
        <v>1</v>
      </c>
      <c r="IQ17" s="3"/>
      <c r="IR17" s="3"/>
      <c r="IS17" s="3">
        <v>1</v>
      </c>
      <c r="IT17" s="3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4">
        <v>5</v>
      </c>
      <c r="B18" s="131" t="s">
        <v>1285</v>
      </c>
      <c r="C18" s="30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4">
        <v>6</v>
      </c>
      <c r="B19" s="131" t="s">
        <v>1372</v>
      </c>
      <c r="C19" s="30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4">
        <v>7</v>
      </c>
      <c r="B20" s="131" t="s">
        <v>1373</v>
      </c>
      <c r="C20" s="30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x14ac:dyDescent="0.25">
      <c r="A21" s="58">
        <v>8</v>
      </c>
      <c r="B21" s="131" t="s">
        <v>1286</v>
      </c>
      <c r="C21" s="30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  <c r="GS21" s="3"/>
      <c r="GT21" s="3"/>
      <c r="GU21" s="3">
        <v>1</v>
      </c>
      <c r="GV21" s="3"/>
      <c r="GW21" s="3"/>
      <c r="GX21" s="3">
        <v>1</v>
      </c>
      <c r="GY21" s="3"/>
      <c r="GZ21" s="3"/>
      <c r="HA21" s="3">
        <v>1</v>
      </c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/>
      <c r="HL21" s="3"/>
      <c r="HM21" s="3">
        <v>1</v>
      </c>
      <c r="HN21" s="3"/>
      <c r="HO21" s="3"/>
      <c r="HP21" s="3">
        <v>1</v>
      </c>
      <c r="HQ21" s="3"/>
      <c r="HR21" s="3"/>
      <c r="HS21" s="3">
        <v>1</v>
      </c>
      <c r="HT21" s="3"/>
      <c r="HU21" s="3"/>
      <c r="HV21" s="3">
        <v>1</v>
      </c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</row>
    <row r="22" spans="1:293" x14ac:dyDescent="0.25">
      <c r="A22" s="58">
        <v>9</v>
      </c>
      <c r="B22" s="131" t="s">
        <v>1287</v>
      </c>
      <c r="C22" s="30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  <c r="GS22" s="3"/>
      <c r="GT22" s="3"/>
      <c r="GU22" s="3">
        <v>1</v>
      </c>
      <c r="GV22" s="3"/>
      <c r="GW22" s="3"/>
      <c r="GX22" s="3">
        <v>1</v>
      </c>
      <c r="GY22" s="3"/>
      <c r="GZ22" s="3"/>
      <c r="HA22" s="3">
        <v>1</v>
      </c>
      <c r="HB22" s="3"/>
      <c r="HC22" s="3"/>
      <c r="HD22" s="3">
        <v>1</v>
      </c>
      <c r="HE22" s="3"/>
      <c r="HF22" s="3"/>
      <c r="HG22" s="3">
        <v>1</v>
      </c>
      <c r="HH22" s="3"/>
      <c r="HI22" s="3"/>
      <c r="HJ22" s="3">
        <v>1</v>
      </c>
      <c r="HK22" s="3"/>
      <c r="HL22" s="3"/>
      <c r="HM22" s="3">
        <v>1</v>
      </c>
      <c r="HN22" s="3"/>
      <c r="HO22" s="3"/>
      <c r="HP22" s="3">
        <v>1</v>
      </c>
      <c r="HQ22" s="3"/>
      <c r="HR22" s="3"/>
      <c r="HS22" s="3">
        <v>1</v>
      </c>
      <c r="HT22" s="3"/>
      <c r="HU22" s="3"/>
      <c r="HV22" s="3">
        <v>1</v>
      </c>
      <c r="HW22" s="3"/>
      <c r="HX22" s="3"/>
      <c r="HY22" s="3">
        <v>1</v>
      </c>
      <c r="HZ22" s="3"/>
      <c r="IA22" s="3"/>
      <c r="IB22" s="3">
        <v>1</v>
      </c>
      <c r="IC22" s="3"/>
      <c r="ID22" s="3"/>
      <c r="IE22" s="3">
        <v>1</v>
      </c>
      <c r="IF22" s="3"/>
      <c r="IG22" s="3"/>
      <c r="IH22" s="3">
        <v>1</v>
      </c>
      <c r="II22" s="3"/>
      <c r="IJ22" s="3"/>
      <c r="IK22" s="3">
        <v>1</v>
      </c>
      <c r="IL22" s="3"/>
      <c r="IM22" s="3"/>
      <c r="IN22" s="3">
        <v>1</v>
      </c>
      <c r="IO22" s="3"/>
      <c r="IP22" s="3"/>
      <c r="IQ22" s="3">
        <v>1</v>
      </c>
      <c r="IR22" s="3"/>
      <c r="IS22" s="3"/>
      <c r="IT22" s="3">
        <v>1</v>
      </c>
    </row>
    <row r="23" spans="1:293" x14ac:dyDescent="0.25">
      <c r="A23" s="58">
        <v>10</v>
      </c>
      <c r="B23" s="131" t="s">
        <v>1374</v>
      </c>
      <c r="C23" s="30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93" ht="15.75" x14ac:dyDescent="0.25">
      <c r="A24" s="58">
        <v>11</v>
      </c>
      <c r="B24" s="131" t="s">
        <v>1288</v>
      </c>
      <c r="C24" s="30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>
        <v>1</v>
      </c>
      <c r="HB24" s="3"/>
      <c r="HC24" s="3"/>
      <c r="HD24" s="3">
        <v>1</v>
      </c>
      <c r="HE24" s="3"/>
      <c r="HF24" s="3"/>
      <c r="HG24" s="3">
        <v>1</v>
      </c>
      <c r="HH24" s="3"/>
      <c r="HI24" s="3"/>
      <c r="HJ24" s="3">
        <v>1</v>
      </c>
      <c r="HK24" s="3"/>
      <c r="HL24" s="3"/>
      <c r="HM24" s="3">
        <v>1</v>
      </c>
      <c r="HN24" s="3"/>
      <c r="HO24" s="3"/>
      <c r="HP24" s="3">
        <v>1</v>
      </c>
      <c r="HQ24" s="3"/>
      <c r="HR24" s="3"/>
      <c r="HS24" s="3">
        <v>1</v>
      </c>
      <c r="HT24" s="3"/>
      <c r="HU24" s="3"/>
      <c r="HV24" s="3">
        <v>1</v>
      </c>
      <c r="HW24" s="3"/>
      <c r="HX24" s="3"/>
      <c r="HY24" s="3">
        <v>1</v>
      </c>
      <c r="HZ24" s="3"/>
      <c r="IA24" s="3"/>
      <c r="IB24" s="3">
        <v>1</v>
      </c>
      <c r="IC24" s="3"/>
      <c r="ID24" s="3"/>
      <c r="IE24" s="3">
        <v>1</v>
      </c>
      <c r="IF24" s="3"/>
      <c r="IG24" s="3"/>
      <c r="IH24" s="3">
        <v>1</v>
      </c>
      <c r="II24" s="3"/>
      <c r="IJ24" s="3"/>
      <c r="IK24" s="3">
        <v>1</v>
      </c>
      <c r="IL24" s="3"/>
      <c r="IM24" s="3"/>
      <c r="IN24" s="3">
        <v>1</v>
      </c>
      <c r="IO24" s="3"/>
      <c r="IP24" s="3"/>
      <c r="IQ24" s="3">
        <v>1</v>
      </c>
      <c r="IR24" s="3"/>
      <c r="IS24" s="3"/>
      <c r="IT24" s="3">
        <v>1</v>
      </c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58">
        <v>12</v>
      </c>
      <c r="B25" s="131" t="s">
        <v>1289</v>
      </c>
      <c r="C25" s="30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3"/>
      <c r="GT25" s="3"/>
      <c r="GU25" s="3">
        <v>1</v>
      </c>
      <c r="GV25" s="3"/>
      <c r="GW25" s="3"/>
      <c r="GX25" s="3">
        <v>1</v>
      </c>
      <c r="GY25" s="3"/>
      <c r="GZ25" s="3"/>
      <c r="HA25" s="3">
        <v>1</v>
      </c>
      <c r="HB25" s="3"/>
      <c r="HC25" s="3"/>
      <c r="HD25" s="3">
        <v>1</v>
      </c>
      <c r="HE25" s="3"/>
      <c r="HF25" s="3"/>
      <c r="HG25" s="3">
        <v>1</v>
      </c>
      <c r="HH25" s="3"/>
      <c r="HI25" s="3"/>
      <c r="HJ25" s="3">
        <v>1</v>
      </c>
      <c r="HK25" s="3"/>
      <c r="HL25" s="3"/>
      <c r="HM25" s="3">
        <v>1</v>
      </c>
      <c r="HN25" s="3"/>
      <c r="HO25" s="3"/>
      <c r="HP25" s="3">
        <v>1</v>
      </c>
      <c r="HQ25" s="3"/>
      <c r="HR25" s="3"/>
      <c r="HS25" s="3">
        <v>1</v>
      </c>
      <c r="HT25" s="3"/>
      <c r="HU25" s="3"/>
      <c r="HV25" s="3">
        <v>1</v>
      </c>
      <c r="HW25" s="3"/>
      <c r="HX25" s="3"/>
      <c r="HY25" s="3">
        <v>1</v>
      </c>
      <c r="HZ25" s="3"/>
      <c r="IA25" s="3"/>
      <c r="IB25" s="3">
        <v>1</v>
      </c>
      <c r="IC25" s="3"/>
      <c r="ID25" s="3"/>
      <c r="IE25" s="3">
        <v>1</v>
      </c>
      <c r="IF25" s="3"/>
      <c r="IG25" s="3"/>
      <c r="IH25" s="3">
        <v>1</v>
      </c>
      <c r="II25" s="3"/>
      <c r="IJ25" s="3"/>
      <c r="IK25" s="3">
        <v>1</v>
      </c>
      <c r="IL25" s="3"/>
      <c r="IM25" s="3"/>
      <c r="IN25" s="3">
        <v>1</v>
      </c>
      <c r="IO25" s="3"/>
      <c r="IP25" s="3"/>
      <c r="IQ25" s="3">
        <v>1</v>
      </c>
      <c r="IR25" s="3"/>
      <c r="IS25" s="3"/>
      <c r="IT25" s="3">
        <v>1</v>
      </c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58">
        <v>13</v>
      </c>
      <c r="B26" s="131" t="s">
        <v>1375</v>
      </c>
      <c r="C26" s="30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58">
        <v>14</v>
      </c>
      <c r="B27" s="131" t="s">
        <v>1290</v>
      </c>
      <c r="C27" s="30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3"/>
      <c r="GT27" s="3"/>
      <c r="GU27" s="3">
        <v>1</v>
      </c>
      <c r="GV27" s="3"/>
      <c r="GW27" s="3"/>
      <c r="GX27" s="3">
        <v>1</v>
      </c>
      <c r="GY27" s="3"/>
      <c r="GZ27" s="3"/>
      <c r="HA27" s="3">
        <v>1</v>
      </c>
      <c r="HB27" s="3"/>
      <c r="HC27" s="3"/>
      <c r="HD27" s="3">
        <v>1</v>
      </c>
      <c r="HE27" s="3"/>
      <c r="HF27" s="3"/>
      <c r="HG27" s="3">
        <v>1</v>
      </c>
      <c r="HH27" s="3"/>
      <c r="HI27" s="3"/>
      <c r="HJ27" s="3">
        <v>1</v>
      </c>
      <c r="HK27" s="3"/>
      <c r="HL27" s="3"/>
      <c r="HM27" s="3">
        <v>1</v>
      </c>
      <c r="HN27" s="3"/>
      <c r="HO27" s="3"/>
      <c r="HP27" s="3">
        <v>1</v>
      </c>
      <c r="HQ27" s="3"/>
      <c r="HR27" s="3"/>
      <c r="HS27" s="3">
        <v>1</v>
      </c>
      <c r="HT27" s="3"/>
      <c r="HU27" s="3"/>
      <c r="HV27" s="3">
        <v>1</v>
      </c>
      <c r="HW27" s="3"/>
      <c r="HX27" s="3"/>
      <c r="HY27" s="3">
        <v>1</v>
      </c>
      <c r="HZ27" s="3"/>
      <c r="IA27" s="3"/>
      <c r="IB27" s="3">
        <v>1</v>
      </c>
      <c r="IC27" s="3"/>
      <c r="ID27" s="3"/>
      <c r="IE27" s="3">
        <v>1</v>
      </c>
      <c r="IF27" s="3"/>
      <c r="IG27" s="3"/>
      <c r="IH27" s="3">
        <v>1</v>
      </c>
      <c r="II27" s="3"/>
      <c r="IJ27" s="3"/>
      <c r="IK27" s="3">
        <v>1</v>
      </c>
      <c r="IL27" s="3"/>
      <c r="IM27" s="3"/>
      <c r="IN27" s="3">
        <v>1</v>
      </c>
      <c r="IO27" s="3"/>
      <c r="IP27" s="3"/>
      <c r="IQ27" s="3">
        <v>1</v>
      </c>
      <c r="IR27" s="3"/>
      <c r="IS27" s="3"/>
      <c r="IT27" s="3">
        <v>1</v>
      </c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8" customHeight="1" x14ac:dyDescent="0.25">
      <c r="A28" s="58">
        <v>15</v>
      </c>
      <c r="B28" s="134" t="s">
        <v>1376</v>
      </c>
      <c r="C28" s="30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9.5" customHeight="1" x14ac:dyDescent="0.25">
      <c r="A29" s="58">
        <v>16</v>
      </c>
      <c r="B29" s="131" t="s">
        <v>1291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3"/>
      <c r="GT29" s="3"/>
      <c r="GU29" s="3">
        <v>1</v>
      </c>
      <c r="GV29" s="3"/>
      <c r="GW29" s="3"/>
      <c r="GX29" s="3">
        <v>1</v>
      </c>
      <c r="GY29" s="3"/>
      <c r="GZ29" s="3"/>
      <c r="HA29" s="3">
        <v>1</v>
      </c>
      <c r="HB29" s="3"/>
      <c r="HC29" s="3"/>
      <c r="HD29" s="3">
        <v>1</v>
      </c>
      <c r="HE29" s="3"/>
      <c r="HF29" s="3"/>
      <c r="HG29" s="3">
        <v>1</v>
      </c>
      <c r="HH29" s="3"/>
      <c r="HI29" s="3"/>
      <c r="HJ29" s="3">
        <v>1</v>
      </c>
      <c r="HK29" s="3"/>
      <c r="HL29" s="3"/>
      <c r="HM29" s="3">
        <v>1</v>
      </c>
      <c r="HN29" s="3"/>
      <c r="HO29" s="3"/>
      <c r="HP29" s="3">
        <v>1</v>
      </c>
      <c r="HQ29" s="3"/>
      <c r="HR29" s="3"/>
      <c r="HS29" s="3">
        <v>1</v>
      </c>
      <c r="HT29" s="3"/>
      <c r="HU29" s="3"/>
      <c r="HV29" s="3">
        <v>1</v>
      </c>
      <c r="HW29" s="3"/>
      <c r="HX29" s="3"/>
      <c r="HY29" s="3">
        <v>1</v>
      </c>
      <c r="HZ29" s="3"/>
      <c r="IA29" s="3"/>
      <c r="IB29" s="3">
        <v>1</v>
      </c>
      <c r="IC29" s="3"/>
      <c r="ID29" s="3"/>
      <c r="IE29" s="3">
        <v>1</v>
      </c>
      <c r="IF29" s="3"/>
      <c r="IG29" s="3"/>
      <c r="IH29" s="3">
        <v>1</v>
      </c>
      <c r="II29" s="3"/>
      <c r="IJ29" s="3"/>
      <c r="IK29" s="3">
        <v>1</v>
      </c>
      <c r="IL29" s="3"/>
      <c r="IM29" s="3"/>
      <c r="IN29" s="3">
        <v>1</v>
      </c>
      <c r="IO29" s="3"/>
      <c r="IP29" s="3"/>
      <c r="IQ29" s="3">
        <v>1</v>
      </c>
      <c r="IR29" s="3"/>
      <c r="IS29" s="3"/>
      <c r="IT29" s="3">
        <v>1</v>
      </c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58">
        <v>17</v>
      </c>
      <c r="B30" s="131" t="s">
        <v>1292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3"/>
      <c r="GT30" s="3"/>
      <c r="GU30" s="3">
        <v>1</v>
      </c>
      <c r="GV30" s="3"/>
      <c r="GW30" s="3"/>
      <c r="GX30" s="3">
        <v>1</v>
      </c>
      <c r="GY30" s="3"/>
      <c r="GZ30" s="3"/>
      <c r="HA30" s="3">
        <v>1</v>
      </c>
      <c r="HB30" s="3"/>
      <c r="HC30" s="3"/>
      <c r="HD30" s="3">
        <v>1</v>
      </c>
      <c r="HE30" s="3"/>
      <c r="HF30" s="3"/>
      <c r="HG30" s="3">
        <v>1</v>
      </c>
      <c r="HH30" s="3"/>
      <c r="HI30" s="3"/>
      <c r="HJ30" s="3">
        <v>1</v>
      </c>
      <c r="HK30" s="3"/>
      <c r="HL30" s="3"/>
      <c r="HM30" s="3">
        <v>1</v>
      </c>
      <c r="HN30" s="3"/>
      <c r="HO30" s="3"/>
      <c r="HP30" s="3">
        <v>1</v>
      </c>
      <c r="HQ30" s="3"/>
      <c r="HR30" s="3"/>
      <c r="HS30" s="3">
        <v>1</v>
      </c>
      <c r="HT30" s="3"/>
      <c r="HU30" s="3"/>
      <c r="HV30" s="3">
        <v>1</v>
      </c>
      <c r="HW30" s="3"/>
      <c r="HX30" s="3"/>
      <c r="HY30" s="3">
        <v>1</v>
      </c>
      <c r="HZ30" s="3"/>
      <c r="IA30" s="3"/>
      <c r="IB30" s="3">
        <v>1</v>
      </c>
      <c r="IC30" s="3"/>
      <c r="ID30" s="3"/>
      <c r="IE30" s="3">
        <v>1</v>
      </c>
      <c r="IF30" s="3"/>
      <c r="IG30" s="3"/>
      <c r="IH30" s="3">
        <v>1</v>
      </c>
      <c r="II30" s="3"/>
      <c r="IJ30" s="3"/>
      <c r="IK30" s="3">
        <v>1</v>
      </c>
      <c r="IL30" s="3"/>
      <c r="IM30" s="3"/>
      <c r="IN30" s="3">
        <v>1</v>
      </c>
      <c r="IO30" s="3"/>
      <c r="IP30" s="3"/>
      <c r="IQ30" s="3">
        <v>1</v>
      </c>
      <c r="IR30" s="3"/>
      <c r="IS30" s="3"/>
      <c r="IT30" s="3">
        <v>1</v>
      </c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30" x14ac:dyDescent="0.25">
      <c r="A31" s="58">
        <v>18</v>
      </c>
      <c r="B31" s="131" t="s">
        <v>1377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58">
        <v>19</v>
      </c>
      <c r="B32" s="131" t="s">
        <v>1378</v>
      </c>
      <c r="C32" s="30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3"/>
      <c r="GT32" s="3"/>
      <c r="GU32" s="3">
        <v>1</v>
      </c>
      <c r="GV32" s="3"/>
      <c r="GW32" s="3"/>
      <c r="GX32" s="3">
        <v>1</v>
      </c>
      <c r="GY32" s="3"/>
      <c r="GZ32" s="3"/>
      <c r="HA32" s="3">
        <v>1</v>
      </c>
      <c r="HB32" s="3"/>
      <c r="HC32" s="3"/>
      <c r="HD32" s="3">
        <v>1</v>
      </c>
      <c r="HE32" s="3"/>
      <c r="HF32" s="3"/>
      <c r="HG32" s="3">
        <v>1</v>
      </c>
      <c r="HH32" s="3"/>
      <c r="HI32" s="3"/>
      <c r="HJ32" s="3">
        <v>1</v>
      </c>
      <c r="HK32" s="3"/>
      <c r="HL32" s="3"/>
      <c r="HM32" s="3">
        <v>1</v>
      </c>
      <c r="HN32" s="3"/>
      <c r="HO32" s="3"/>
      <c r="HP32" s="3">
        <v>1</v>
      </c>
      <c r="HQ32" s="3"/>
      <c r="HR32" s="3"/>
      <c r="HS32" s="3">
        <v>1</v>
      </c>
      <c r="HT32" s="3"/>
      <c r="HU32" s="3"/>
      <c r="HV32" s="3">
        <v>1</v>
      </c>
      <c r="HW32" s="3"/>
      <c r="HX32" s="3"/>
      <c r="HY32" s="3">
        <v>1</v>
      </c>
      <c r="HZ32" s="3"/>
      <c r="IA32" s="3"/>
      <c r="IB32" s="3">
        <v>1</v>
      </c>
      <c r="IC32" s="3"/>
      <c r="ID32" s="3"/>
      <c r="IE32" s="3">
        <v>1</v>
      </c>
      <c r="IF32" s="3"/>
      <c r="IG32" s="3"/>
      <c r="IH32" s="3">
        <v>1</v>
      </c>
      <c r="II32" s="3"/>
      <c r="IJ32" s="3"/>
      <c r="IK32" s="3">
        <v>1</v>
      </c>
      <c r="IL32" s="3"/>
      <c r="IM32" s="3"/>
      <c r="IN32" s="3">
        <v>1</v>
      </c>
      <c r="IO32" s="3"/>
      <c r="IP32" s="3"/>
      <c r="IQ32" s="3">
        <v>1</v>
      </c>
      <c r="IR32" s="3"/>
      <c r="IS32" s="3"/>
      <c r="IT32" s="3">
        <v>1</v>
      </c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58">
        <v>20</v>
      </c>
      <c r="B33" s="131" t="s">
        <v>1226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3"/>
      <c r="GT33" s="3"/>
      <c r="GU33" s="3">
        <v>1</v>
      </c>
      <c r="GV33" s="3"/>
      <c r="GW33" s="3"/>
      <c r="GX33" s="3">
        <v>1</v>
      </c>
      <c r="GY33" s="3"/>
      <c r="GZ33" s="3"/>
      <c r="HA33" s="3">
        <v>1</v>
      </c>
      <c r="HB33" s="3"/>
      <c r="HC33" s="3"/>
      <c r="HD33" s="3">
        <v>1</v>
      </c>
      <c r="HE33" s="3"/>
      <c r="HF33" s="3"/>
      <c r="HG33" s="3">
        <v>1</v>
      </c>
      <c r="HH33" s="3"/>
      <c r="HI33" s="3"/>
      <c r="HJ33" s="3">
        <v>1</v>
      </c>
      <c r="HK33" s="3"/>
      <c r="HL33" s="3"/>
      <c r="HM33" s="3">
        <v>1</v>
      </c>
      <c r="HN33" s="3"/>
      <c r="HO33" s="3"/>
      <c r="HP33" s="3">
        <v>1</v>
      </c>
      <c r="HQ33" s="3"/>
      <c r="HR33" s="3"/>
      <c r="HS33" s="3">
        <v>1</v>
      </c>
      <c r="HT33" s="3"/>
      <c r="HU33" s="3"/>
      <c r="HV33" s="3">
        <v>1</v>
      </c>
      <c r="HW33" s="3"/>
      <c r="HX33" s="3"/>
      <c r="HY33" s="3">
        <v>1</v>
      </c>
      <c r="HZ33" s="3"/>
      <c r="IA33" s="3"/>
      <c r="IB33" s="3">
        <v>1</v>
      </c>
      <c r="IC33" s="3"/>
      <c r="ID33" s="3"/>
      <c r="IE33" s="3">
        <v>1</v>
      </c>
      <c r="IF33" s="3"/>
      <c r="IG33" s="3"/>
      <c r="IH33" s="3">
        <v>1</v>
      </c>
      <c r="II33" s="3"/>
      <c r="IJ33" s="3"/>
      <c r="IK33" s="3">
        <v>1</v>
      </c>
      <c r="IL33" s="3"/>
      <c r="IM33" s="3"/>
      <c r="IN33" s="3">
        <v>1</v>
      </c>
      <c r="IO33" s="3"/>
      <c r="IP33" s="3"/>
      <c r="IQ33" s="3">
        <v>1</v>
      </c>
      <c r="IR33" s="3"/>
      <c r="IS33" s="3"/>
      <c r="IT33" s="3">
        <v>1</v>
      </c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58">
        <v>21</v>
      </c>
      <c r="B34" s="131" t="s">
        <v>1293</v>
      </c>
      <c r="C34" s="30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"/>
      <c r="IM34" s="3">
        <v>1</v>
      </c>
      <c r="IN34" s="3"/>
      <c r="IO34" s="3"/>
      <c r="IP34" s="3">
        <v>1</v>
      </c>
      <c r="IQ34" s="3"/>
      <c r="IR34" s="3"/>
      <c r="IS34" s="3">
        <v>1</v>
      </c>
      <c r="IT34" s="3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58">
        <v>22</v>
      </c>
      <c r="B35" s="131" t="s">
        <v>1294</v>
      </c>
      <c r="C35" s="30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3"/>
      <c r="FM35" s="3"/>
      <c r="FN35" s="3">
        <v>1</v>
      </c>
      <c r="FO35" s="3"/>
      <c r="FP35" s="3"/>
      <c r="FQ35" s="3">
        <v>1</v>
      </c>
      <c r="FR35" s="3"/>
      <c r="FS35" s="3"/>
      <c r="FT35" s="3">
        <v>1</v>
      </c>
      <c r="FU35" s="3"/>
      <c r="FV35" s="3"/>
      <c r="FW35" s="3">
        <v>1</v>
      </c>
      <c r="FX35" s="3"/>
      <c r="FY35" s="3"/>
      <c r="FZ35" s="3">
        <v>1</v>
      </c>
      <c r="GA35" s="3"/>
      <c r="GB35" s="3"/>
      <c r="GC35" s="3">
        <v>1</v>
      </c>
      <c r="GD35" s="3"/>
      <c r="GE35" s="3"/>
      <c r="GF35" s="3">
        <v>1</v>
      </c>
      <c r="GG35" s="3"/>
      <c r="GH35" s="3"/>
      <c r="GI35" s="3">
        <v>1</v>
      </c>
      <c r="GJ35" s="3"/>
      <c r="GK35" s="3"/>
      <c r="GL35" s="3">
        <v>1</v>
      </c>
      <c r="GM35" s="3"/>
      <c r="GN35" s="3"/>
      <c r="GO35" s="3">
        <v>1</v>
      </c>
      <c r="GP35" s="3"/>
      <c r="GQ35" s="3"/>
      <c r="GR35" s="3">
        <v>1</v>
      </c>
      <c r="GS35" s="3"/>
      <c r="GT35" s="3"/>
      <c r="GU35" s="3">
        <v>1</v>
      </c>
      <c r="GV35" s="3"/>
      <c r="GW35" s="3"/>
      <c r="GX35" s="3">
        <v>1</v>
      </c>
      <c r="GY35" s="3"/>
      <c r="GZ35" s="3"/>
      <c r="HA35" s="3">
        <v>1</v>
      </c>
      <c r="HB35" s="3"/>
      <c r="HC35" s="3"/>
      <c r="HD35" s="3">
        <v>1</v>
      </c>
      <c r="HE35" s="3"/>
      <c r="HF35" s="3"/>
      <c r="HG35" s="3">
        <v>1</v>
      </c>
      <c r="HH35" s="3"/>
      <c r="HI35" s="3"/>
      <c r="HJ35" s="3">
        <v>1</v>
      </c>
      <c r="HK35" s="3"/>
      <c r="HL35" s="3"/>
      <c r="HM35" s="3">
        <v>1</v>
      </c>
      <c r="HN35" s="3"/>
      <c r="HO35" s="3"/>
      <c r="HP35" s="3">
        <v>1</v>
      </c>
      <c r="HQ35" s="3"/>
      <c r="HR35" s="3"/>
      <c r="HS35" s="3">
        <v>1</v>
      </c>
      <c r="HT35" s="3"/>
      <c r="HU35" s="3"/>
      <c r="HV35" s="3">
        <v>1</v>
      </c>
      <c r="HW35" s="3"/>
      <c r="HX35" s="3"/>
      <c r="HY35" s="3">
        <v>1</v>
      </c>
      <c r="HZ35" s="3"/>
      <c r="IA35" s="3"/>
      <c r="IB35" s="3">
        <v>1</v>
      </c>
      <c r="IC35" s="3"/>
      <c r="ID35" s="3"/>
      <c r="IE35" s="3">
        <v>1</v>
      </c>
      <c r="IF35" s="3"/>
      <c r="IG35" s="3"/>
      <c r="IH35" s="3">
        <v>1</v>
      </c>
      <c r="II35" s="3"/>
      <c r="IJ35" s="3"/>
      <c r="IK35" s="3">
        <v>1</v>
      </c>
      <c r="IL35" s="3"/>
      <c r="IM35" s="3"/>
      <c r="IN35" s="3">
        <v>1</v>
      </c>
      <c r="IO35" s="3"/>
      <c r="IP35" s="3"/>
      <c r="IQ35" s="3">
        <v>1</v>
      </c>
      <c r="IR35" s="3"/>
      <c r="IS35" s="3"/>
      <c r="IT35" s="3">
        <v>1</v>
      </c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25">
      <c r="A36" s="58">
        <v>23</v>
      </c>
      <c r="B36" s="131" t="s">
        <v>1295</v>
      </c>
      <c r="C36" s="30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3"/>
      <c r="GT36" s="3">
        <v>1</v>
      </c>
      <c r="GU36" s="3"/>
      <c r="GV36" s="3"/>
      <c r="GW36" s="3">
        <v>1</v>
      </c>
      <c r="GX36" s="3"/>
      <c r="GY36" s="3"/>
      <c r="GZ36" s="3">
        <v>1</v>
      </c>
      <c r="HA36" s="3"/>
      <c r="HB36" s="3"/>
      <c r="HC36" s="3">
        <v>1</v>
      </c>
      <c r="HD36" s="3"/>
      <c r="HE36" s="3"/>
      <c r="HF36" s="3">
        <v>1</v>
      </c>
      <c r="HG36" s="3"/>
      <c r="HH36" s="3"/>
      <c r="HI36" s="3">
        <v>1</v>
      </c>
      <c r="HJ36" s="3"/>
      <c r="HK36" s="3"/>
      <c r="HL36" s="3">
        <v>1</v>
      </c>
      <c r="HM36" s="3"/>
      <c r="HN36" s="3"/>
      <c r="HO36" s="3">
        <v>1</v>
      </c>
      <c r="HP36" s="3"/>
      <c r="HQ36" s="3"/>
      <c r="HR36" s="3">
        <v>1</v>
      </c>
      <c r="HS36" s="3"/>
      <c r="HT36" s="3"/>
      <c r="HU36" s="3">
        <v>1</v>
      </c>
      <c r="HV36" s="3"/>
      <c r="HW36" s="3"/>
      <c r="HX36" s="3">
        <v>1</v>
      </c>
      <c r="HY36" s="3"/>
      <c r="HZ36" s="3"/>
      <c r="IA36" s="3">
        <v>1</v>
      </c>
      <c r="IB36" s="3"/>
      <c r="IC36" s="3"/>
      <c r="ID36" s="3">
        <v>1</v>
      </c>
      <c r="IE36" s="3"/>
      <c r="IF36" s="3"/>
      <c r="IG36" s="3">
        <v>1</v>
      </c>
      <c r="IH36" s="3"/>
      <c r="II36" s="3"/>
      <c r="IJ36" s="3">
        <v>1</v>
      </c>
      <c r="IK36" s="3"/>
      <c r="IL36" s="3"/>
      <c r="IM36" s="3">
        <v>1</v>
      </c>
      <c r="IN36" s="3"/>
      <c r="IO36" s="3"/>
      <c r="IP36" s="3">
        <v>1</v>
      </c>
      <c r="IQ36" s="3"/>
      <c r="IR36" s="3"/>
      <c r="IS36" s="3">
        <v>1</v>
      </c>
      <c r="IT36" s="3"/>
    </row>
    <row r="37" spans="1:293" x14ac:dyDescent="0.25">
      <c r="A37" s="58">
        <v>24</v>
      </c>
      <c r="B37" s="131" t="s">
        <v>1379</v>
      </c>
      <c r="C37" s="30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3"/>
      <c r="GT37" s="3">
        <v>1</v>
      </c>
      <c r="GU37" s="3"/>
      <c r="GV37" s="3"/>
      <c r="GW37" s="3">
        <v>1</v>
      </c>
      <c r="GX37" s="3"/>
      <c r="GY37" s="3"/>
      <c r="GZ37" s="3">
        <v>1</v>
      </c>
      <c r="HA37" s="3"/>
      <c r="HB37" s="3"/>
      <c r="HC37" s="3">
        <v>1</v>
      </c>
      <c r="HD37" s="3"/>
      <c r="HE37" s="3"/>
      <c r="HF37" s="3">
        <v>1</v>
      </c>
      <c r="HG37" s="3"/>
      <c r="HH37" s="3"/>
      <c r="HI37" s="3">
        <v>1</v>
      </c>
      <c r="HJ37" s="3"/>
      <c r="HK37" s="3"/>
      <c r="HL37" s="3">
        <v>1</v>
      </c>
      <c r="HM37" s="3"/>
      <c r="HN37" s="3"/>
      <c r="HO37" s="3">
        <v>1</v>
      </c>
      <c r="HP37" s="3"/>
      <c r="HQ37" s="3"/>
      <c r="HR37" s="3">
        <v>1</v>
      </c>
      <c r="HS37" s="3"/>
      <c r="HT37" s="3"/>
      <c r="HU37" s="3">
        <v>1</v>
      </c>
      <c r="HV37" s="3"/>
      <c r="HW37" s="3"/>
      <c r="HX37" s="3">
        <v>1</v>
      </c>
      <c r="HY37" s="3"/>
      <c r="HZ37" s="3"/>
      <c r="IA37" s="3">
        <v>1</v>
      </c>
      <c r="IB37" s="3"/>
      <c r="IC37" s="3"/>
      <c r="ID37" s="3">
        <v>1</v>
      </c>
      <c r="IE37" s="3"/>
      <c r="IF37" s="3"/>
      <c r="IG37" s="3">
        <v>1</v>
      </c>
      <c r="IH37" s="3"/>
      <c r="II37" s="3"/>
      <c r="IJ37" s="3">
        <v>1</v>
      </c>
      <c r="IK37" s="3"/>
      <c r="IL37" s="3"/>
      <c r="IM37" s="3">
        <v>1</v>
      </c>
      <c r="IN37" s="3"/>
      <c r="IO37" s="3"/>
      <c r="IP37" s="3">
        <v>1</v>
      </c>
      <c r="IQ37" s="3"/>
      <c r="IR37" s="3"/>
      <c r="IS37" s="3">
        <v>1</v>
      </c>
      <c r="IT37" s="3"/>
    </row>
    <row r="38" spans="1:293" x14ac:dyDescent="0.25">
      <c r="A38" s="58">
        <v>25</v>
      </c>
      <c r="B38" s="135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</row>
    <row r="39" spans="1:293" x14ac:dyDescent="0.25">
      <c r="A39" s="87" t="s">
        <v>184</v>
      </c>
      <c r="B39" s="88"/>
      <c r="C39" s="2">
        <f t="shared" ref="C39:W39" si="0">SUM(C14:C38)</f>
        <v>0</v>
      </c>
      <c r="D39" s="2">
        <f t="shared" si="0"/>
        <v>10</v>
      </c>
      <c r="E39" s="2">
        <f t="shared" si="0"/>
        <v>14</v>
      </c>
      <c r="F39" s="2">
        <f t="shared" si="0"/>
        <v>0</v>
      </c>
      <c r="G39" s="2">
        <f t="shared" si="0"/>
        <v>10</v>
      </c>
      <c r="H39" s="2">
        <f t="shared" si="0"/>
        <v>14</v>
      </c>
      <c r="I39" s="2">
        <f t="shared" si="0"/>
        <v>0</v>
      </c>
      <c r="J39" s="2">
        <f t="shared" si="0"/>
        <v>10</v>
      </c>
      <c r="K39" s="2">
        <f t="shared" si="0"/>
        <v>14</v>
      </c>
      <c r="L39" s="2">
        <f t="shared" si="0"/>
        <v>0</v>
      </c>
      <c r="M39" s="2">
        <f t="shared" si="0"/>
        <v>10</v>
      </c>
      <c r="N39" s="2">
        <f t="shared" si="0"/>
        <v>14</v>
      </c>
      <c r="O39" s="2">
        <f t="shared" si="0"/>
        <v>0</v>
      </c>
      <c r="P39" s="2">
        <f t="shared" si="0"/>
        <v>10</v>
      </c>
      <c r="Q39" s="2">
        <f t="shared" si="0"/>
        <v>14</v>
      </c>
      <c r="R39" s="2">
        <f t="shared" si="0"/>
        <v>0</v>
      </c>
      <c r="S39" s="2">
        <f t="shared" si="0"/>
        <v>10</v>
      </c>
      <c r="T39" s="2">
        <f t="shared" si="0"/>
        <v>14</v>
      </c>
      <c r="U39" s="2">
        <f t="shared" si="0"/>
        <v>0</v>
      </c>
      <c r="V39" s="2">
        <f t="shared" si="0"/>
        <v>10</v>
      </c>
      <c r="W39" s="2">
        <f t="shared" si="0"/>
        <v>14</v>
      </c>
      <c r="X39" s="2">
        <f t="shared" ref="X39:BJ39" si="1">SUM(X14:X38)</f>
        <v>0</v>
      </c>
      <c r="Y39" s="2">
        <f t="shared" si="1"/>
        <v>10</v>
      </c>
      <c r="Z39" s="2">
        <f t="shared" si="1"/>
        <v>14</v>
      </c>
      <c r="AA39" s="2">
        <f t="shared" si="1"/>
        <v>0</v>
      </c>
      <c r="AB39" s="2">
        <f t="shared" si="1"/>
        <v>10</v>
      </c>
      <c r="AC39" s="2">
        <f t="shared" si="1"/>
        <v>14</v>
      </c>
      <c r="AD39" s="2">
        <f t="shared" si="1"/>
        <v>0</v>
      </c>
      <c r="AE39" s="2">
        <f t="shared" si="1"/>
        <v>10</v>
      </c>
      <c r="AF39" s="2">
        <f t="shared" si="1"/>
        <v>14</v>
      </c>
      <c r="AG39" s="2">
        <f t="shared" si="1"/>
        <v>0</v>
      </c>
      <c r="AH39" s="2">
        <f t="shared" si="1"/>
        <v>10</v>
      </c>
      <c r="AI39" s="2">
        <f t="shared" si="1"/>
        <v>14</v>
      </c>
      <c r="AJ39" s="2">
        <f t="shared" si="1"/>
        <v>0</v>
      </c>
      <c r="AK39" s="2">
        <f t="shared" si="1"/>
        <v>10</v>
      </c>
      <c r="AL39" s="2">
        <f t="shared" si="1"/>
        <v>14</v>
      </c>
      <c r="AM39" s="2">
        <f t="shared" si="1"/>
        <v>0</v>
      </c>
      <c r="AN39" s="2">
        <f t="shared" si="1"/>
        <v>10</v>
      </c>
      <c r="AO39" s="2">
        <f t="shared" si="1"/>
        <v>14</v>
      </c>
      <c r="AP39" s="2">
        <f t="shared" si="1"/>
        <v>0</v>
      </c>
      <c r="AQ39" s="2">
        <f t="shared" si="1"/>
        <v>10</v>
      </c>
      <c r="AR39" s="2">
        <f t="shared" si="1"/>
        <v>14</v>
      </c>
      <c r="AS39" s="2">
        <f t="shared" si="1"/>
        <v>0</v>
      </c>
      <c r="AT39" s="2">
        <f t="shared" si="1"/>
        <v>10</v>
      </c>
      <c r="AU39" s="2">
        <f t="shared" si="1"/>
        <v>14</v>
      </c>
      <c r="AV39" s="2">
        <f t="shared" si="1"/>
        <v>0</v>
      </c>
      <c r="AW39" s="2">
        <f t="shared" si="1"/>
        <v>10</v>
      </c>
      <c r="AX39" s="2">
        <f t="shared" si="1"/>
        <v>14</v>
      </c>
      <c r="AY39" s="2">
        <f t="shared" si="1"/>
        <v>0</v>
      </c>
      <c r="AZ39" s="2">
        <f t="shared" si="1"/>
        <v>10</v>
      </c>
      <c r="BA39" s="2">
        <f t="shared" si="1"/>
        <v>14</v>
      </c>
      <c r="BB39" s="2">
        <f t="shared" si="1"/>
        <v>0</v>
      </c>
      <c r="BC39" s="2">
        <f t="shared" si="1"/>
        <v>10</v>
      </c>
      <c r="BD39" s="2">
        <f t="shared" si="1"/>
        <v>14</v>
      </c>
      <c r="BE39" s="2">
        <f t="shared" si="1"/>
        <v>0</v>
      </c>
      <c r="BF39" s="2">
        <f t="shared" si="1"/>
        <v>10</v>
      </c>
      <c r="BG39" s="2">
        <f t="shared" si="1"/>
        <v>14</v>
      </c>
      <c r="BH39" s="2">
        <f t="shared" si="1"/>
        <v>0</v>
      </c>
      <c r="BI39" s="2">
        <f t="shared" si="1"/>
        <v>10</v>
      </c>
      <c r="BJ39" s="2">
        <f t="shared" si="1"/>
        <v>14</v>
      </c>
      <c r="BK39" s="2">
        <f t="shared" ref="BK39:DC39" si="2">SUM(BK14:BK38)</f>
        <v>0</v>
      </c>
      <c r="BL39" s="2">
        <f t="shared" si="2"/>
        <v>10</v>
      </c>
      <c r="BM39" s="2">
        <f t="shared" si="2"/>
        <v>14</v>
      </c>
      <c r="BN39" s="2">
        <f t="shared" si="2"/>
        <v>0</v>
      </c>
      <c r="BO39" s="2">
        <f t="shared" si="2"/>
        <v>10</v>
      </c>
      <c r="BP39" s="2">
        <f t="shared" si="2"/>
        <v>14</v>
      </c>
      <c r="BQ39" s="2">
        <f t="shared" si="2"/>
        <v>0</v>
      </c>
      <c r="BR39" s="2">
        <f t="shared" si="2"/>
        <v>10</v>
      </c>
      <c r="BS39" s="2">
        <f t="shared" si="2"/>
        <v>14</v>
      </c>
      <c r="BT39" s="2">
        <f t="shared" si="2"/>
        <v>0</v>
      </c>
      <c r="BU39" s="2">
        <f t="shared" si="2"/>
        <v>10</v>
      </c>
      <c r="BV39" s="2">
        <f t="shared" si="2"/>
        <v>14</v>
      </c>
      <c r="BW39" s="2">
        <f t="shared" si="2"/>
        <v>0</v>
      </c>
      <c r="BX39" s="2">
        <f t="shared" si="2"/>
        <v>10</v>
      </c>
      <c r="BY39" s="2">
        <f t="shared" si="2"/>
        <v>14</v>
      </c>
      <c r="BZ39" s="2">
        <f t="shared" si="2"/>
        <v>0</v>
      </c>
      <c r="CA39" s="2">
        <f t="shared" si="2"/>
        <v>10</v>
      </c>
      <c r="CB39" s="2">
        <f t="shared" si="2"/>
        <v>14</v>
      </c>
      <c r="CC39" s="2">
        <f t="shared" si="2"/>
        <v>0</v>
      </c>
      <c r="CD39" s="2">
        <f t="shared" si="2"/>
        <v>10</v>
      </c>
      <c r="CE39" s="2">
        <f t="shared" si="2"/>
        <v>14</v>
      </c>
      <c r="CF39" s="2">
        <f t="shared" si="2"/>
        <v>0</v>
      </c>
      <c r="CG39" s="2">
        <f t="shared" si="2"/>
        <v>10</v>
      </c>
      <c r="CH39" s="2">
        <f t="shared" si="2"/>
        <v>14</v>
      </c>
      <c r="CI39" s="2">
        <f t="shared" si="2"/>
        <v>0</v>
      </c>
      <c r="CJ39" s="2">
        <f t="shared" si="2"/>
        <v>10</v>
      </c>
      <c r="CK39" s="2">
        <f t="shared" si="2"/>
        <v>14</v>
      </c>
      <c r="CL39" s="2">
        <f t="shared" si="2"/>
        <v>0</v>
      </c>
      <c r="CM39" s="2">
        <f t="shared" si="2"/>
        <v>10</v>
      </c>
      <c r="CN39" s="2">
        <f t="shared" si="2"/>
        <v>14</v>
      </c>
      <c r="CO39" s="2">
        <f t="shared" si="2"/>
        <v>0</v>
      </c>
      <c r="CP39" s="2">
        <f t="shared" si="2"/>
        <v>10</v>
      </c>
      <c r="CQ39" s="2">
        <f t="shared" si="2"/>
        <v>14</v>
      </c>
      <c r="CR39" s="2">
        <f t="shared" si="2"/>
        <v>0</v>
      </c>
      <c r="CS39" s="2">
        <f t="shared" si="2"/>
        <v>10</v>
      </c>
      <c r="CT39" s="2">
        <f t="shared" si="2"/>
        <v>14</v>
      </c>
      <c r="CU39" s="2">
        <f t="shared" si="2"/>
        <v>0</v>
      </c>
      <c r="CV39" s="2">
        <f t="shared" si="2"/>
        <v>10</v>
      </c>
      <c r="CW39" s="2">
        <f t="shared" si="2"/>
        <v>14</v>
      </c>
      <c r="CX39" s="2">
        <f t="shared" si="2"/>
        <v>0</v>
      </c>
      <c r="CY39" s="2">
        <f t="shared" si="2"/>
        <v>10</v>
      </c>
      <c r="CZ39" s="2">
        <f t="shared" si="2"/>
        <v>14</v>
      </c>
      <c r="DA39" s="2">
        <f t="shared" si="2"/>
        <v>0</v>
      </c>
      <c r="DB39" s="2">
        <f t="shared" si="2"/>
        <v>10</v>
      </c>
      <c r="DC39" s="2">
        <f t="shared" si="2"/>
        <v>14</v>
      </c>
      <c r="DD39" s="2">
        <f t="shared" ref="DD39:DR39" si="3">SUM(DD14:DD38)</f>
        <v>0</v>
      </c>
      <c r="DE39" s="2">
        <f t="shared" si="3"/>
        <v>10</v>
      </c>
      <c r="DF39" s="2">
        <f t="shared" si="3"/>
        <v>14</v>
      </c>
      <c r="DG39" s="2">
        <f t="shared" si="3"/>
        <v>0</v>
      </c>
      <c r="DH39" s="2">
        <f t="shared" si="3"/>
        <v>10</v>
      </c>
      <c r="DI39" s="2">
        <f t="shared" si="3"/>
        <v>14</v>
      </c>
      <c r="DJ39" s="2">
        <f t="shared" si="3"/>
        <v>0</v>
      </c>
      <c r="DK39" s="2">
        <f t="shared" si="3"/>
        <v>10</v>
      </c>
      <c r="DL39" s="2">
        <f t="shared" si="3"/>
        <v>14</v>
      </c>
      <c r="DM39" s="2">
        <f t="shared" si="3"/>
        <v>0</v>
      </c>
      <c r="DN39" s="2">
        <f t="shared" si="3"/>
        <v>10</v>
      </c>
      <c r="DO39" s="2">
        <f t="shared" si="3"/>
        <v>14</v>
      </c>
      <c r="DP39" s="2">
        <f t="shared" si="3"/>
        <v>0</v>
      </c>
      <c r="DQ39" s="2">
        <f t="shared" si="3"/>
        <v>10</v>
      </c>
      <c r="DR39" s="2">
        <f t="shared" si="3"/>
        <v>14</v>
      </c>
      <c r="DS39" s="2">
        <f t="shared" ref="DS39:FF39" si="4">SUM(DS14:DS38)</f>
        <v>0</v>
      </c>
      <c r="DT39" s="2">
        <f t="shared" si="4"/>
        <v>10</v>
      </c>
      <c r="DU39" s="2">
        <f t="shared" si="4"/>
        <v>14</v>
      </c>
      <c r="DV39" s="2">
        <f t="shared" si="4"/>
        <v>0</v>
      </c>
      <c r="DW39" s="2">
        <f t="shared" si="4"/>
        <v>10</v>
      </c>
      <c r="DX39" s="2">
        <f t="shared" si="4"/>
        <v>14</v>
      </c>
      <c r="DY39" s="2">
        <f t="shared" si="4"/>
        <v>0</v>
      </c>
      <c r="DZ39" s="2">
        <f t="shared" si="4"/>
        <v>10</v>
      </c>
      <c r="EA39" s="2">
        <f t="shared" si="4"/>
        <v>14</v>
      </c>
      <c r="EB39" s="2">
        <f t="shared" si="4"/>
        <v>0</v>
      </c>
      <c r="EC39" s="2">
        <f t="shared" si="4"/>
        <v>10</v>
      </c>
      <c r="ED39" s="2">
        <f t="shared" si="4"/>
        <v>14</v>
      </c>
      <c r="EE39" s="2">
        <f t="shared" si="4"/>
        <v>0</v>
      </c>
      <c r="EF39" s="2">
        <f t="shared" si="4"/>
        <v>10</v>
      </c>
      <c r="EG39" s="2">
        <f t="shared" si="4"/>
        <v>14</v>
      </c>
      <c r="EH39" s="2">
        <f t="shared" si="4"/>
        <v>0</v>
      </c>
      <c r="EI39" s="2">
        <f t="shared" si="4"/>
        <v>10</v>
      </c>
      <c r="EJ39" s="2">
        <f t="shared" si="4"/>
        <v>14</v>
      </c>
      <c r="EK39" s="2">
        <f t="shared" si="4"/>
        <v>0</v>
      </c>
      <c r="EL39" s="2">
        <f t="shared" si="4"/>
        <v>10</v>
      </c>
      <c r="EM39" s="2">
        <f t="shared" si="4"/>
        <v>14</v>
      </c>
      <c r="EN39" s="2">
        <f t="shared" si="4"/>
        <v>0</v>
      </c>
      <c r="EO39" s="2">
        <f t="shared" si="4"/>
        <v>10</v>
      </c>
      <c r="EP39" s="2">
        <f t="shared" si="4"/>
        <v>14</v>
      </c>
      <c r="EQ39" s="2">
        <f t="shared" si="4"/>
        <v>0</v>
      </c>
      <c r="ER39" s="2">
        <f t="shared" si="4"/>
        <v>10</v>
      </c>
      <c r="ES39" s="2">
        <f t="shared" si="4"/>
        <v>14</v>
      </c>
      <c r="ET39" s="2">
        <f t="shared" si="4"/>
        <v>0</v>
      </c>
      <c r="EU39" s="2">
        <f t="shared" si="4"/>
        <v>10</v>
      </c>
      <c r="EV39" s="2">
        <f t="shared" si="4"/>
        <v>14</v>
      </c>
      <c r="EW39" s="2">
        <f t="shared" si="4"/>
        <v>0</v>
      </c>
      <c r="EX39" s="2">
        <f t="shared" si="4"/>
        <v>10</v>
      </c>
      <c r="EY39" s="2">
        <f t="shared" si="4"/>
        <v>14</v>
      </c>
      <c r="EZ39" s="2">
        <f t="shared" si="4"/>
        <v>0</v>
      </c>
      <c r="FA39" s="2">
        <f t="shared" si="4"/>
        <v>10</v>
      </c>
      <c r="FB39" s="2">
        <f t="shared" si="4"/>
        <v>14</v>
      </c>
      <c r="FC39" s="2">
        <f t="shared" si="4"/>
        <v>0</v>
      </c>
      <c r="FD39" s="2">
        <f t="shared" si="4"/>
        <v>10</v>
      </c>
      <c r="FE39" s="2">
        <f t="shared" si="4"/>
        <v>14</v>
      </c>
      <c r="FF39" s="2">
        <f t="shared" si="4"/>
        <v>0</v>
      </c>
      <c r="FG39" s="2">
        <f t="shared" ref="FG39:HR39" si="5">SUM(FG14:FG38)</f>
        <v>10</v>
      </c>
      <c r="FH39" s="2">
        <f t="shared" si="5"/>
        <v>14</v>
      </c>
      <c r="FI39" s="2">
        <f t="shared" si="5"/>
        <v>0</v>
      </c>
      <c r="FJ39" s="2">
        <f t="shared" si="5"/>
        <v>10</v>
      </c>
      <c r="FK39" s="2">
        <f t="shared" si="5"/>
        <v>14</v>
      </c>
      <c r="FL39" s="2">
        <f t="shared" si="5"/>
        <v>0</v>
      </c>
      <c r="FM39" s="2">
        <f t="shared" si="5"/>
        <v>10</v>
      </c>
      <c r="FN39" s="2">
        <f t="shared" si="5"/>
        <v>14</v>
      </c>
      <c r="FO39" s="2">
        <f t="shared" si="5"/>
        <v>0</v>
      </c>
      <c r="FP39" s="2">
        <f t="shared" si="5"/>
        <v>10</v>
      </c>
      <c r="FQ39" s="2">
        <f t="shared" si="5"/>
        <v>14</v>
      </c>
      <c r="FR39" s="2">
        <f t="shared" si="5"/>
        <v>0</v>
      </c>
      <c r="FS39" s="2">
        <f t="shared" si="5"/>
        <v>10</v>
      </c>
      <c r="FT39" s="2">
        <f t="shared" si="5"/>
        <v>14</v>
      </c>
      <c r="FU39" s="2">
        <f t="shared" si="5"/>
        <v>0</v>
      </c>
      <c r="FV39" s="2">
        <f t="shared" si="5"/>
        <v>10</v>
      </c>
      <c r="FW39" s="2">
        <f t="shared" si="5"/>
        <v>14</v>
      </c>
      <c r="FX39" s="2">
        <f t="shared" si="5"/>
        <v>0</v>
      </c>
      <c r="FY39" s="2">
        <f t="shared" si="5"/>
        <v>10</v>
      </c>
      <c r="FZ39" s="2">
        <f t="shared" si="5"/>
        <v>14</v>
      </c>
      <c r="GA39" s="2">
        <f t="shared" si="5"/>
        <v>0</v>
      </c>
      <c r="GB39" s="2">
        <f t="shared" si="5"/>
        <v>10</v>
      </c>
      <c r="GC39" s="2">
        <f t="shared" si="5"/>
        <v>14</v>
      </c>
      <c r="GD39" s="2">
        <f t="shared" si="5"/>
        <v>0</v>
      </c>
      <c r="GE39" s="2">
        <f t="shared" si="5"/>
        <v>10</v>
      </c>
      <c r="GF39" s="2">
        <f t="shared" si="5"/>
        <v>14</v>
      </c>
      <c r="GG39" s="2">
        <f t="shared" si="5"/>
        <v>0</v>
      </c>
      <c r="GH39" s="2">
        <f t="shared" si="5"/>
        <v>10</v>
      </c>
      <c r="GI39" s="2">
        <f t="shared" si="5"/>
        <v>14</v>
      </c>
      <c r="GJ39" s="2">
        <f t="shared" si="5"/>
        <v>0</v>
      </c>
      <c r="GK39" s="2">
        <f t="shared" si="5"/>
        <v>10</v>
      </c>
      <c r="GL39" s="2">
        <f t="shared" si="5"/>
        <v>14</v>
      </c>
      <c r="GM39" s="2">
        <f t="shared" si="5"/>
        <v>0</v>
      </c>
      <c r="GN39" s="2">
        <f t="shared" si="5"/>
        <v>10</v>
      </c>
      <c r="GO39" s="2">
        <f t="shared" si="5"/>
        <v>14</v>
      </c>
      <c r="GP39" s="2">
        <f t="shared" si="5"/>
        <v>0</v>
      </c>
      <c r="GQ39" s="2">
        <f t="shared" si="5"/>
        <v>10</v>
      </c>
      <c r="GR39" s="2">
        <f t="shared" si="5"/>
        <v>14</v>
      </c>
      <c r="GS39" s="2">
        <f t="shared" si="5"/>
        <v>0</v>
      </c>
      <c r="GT39" s="2">
        <f t="shared" si="5"/>
        <v>10</v>
      </c>
      <c r="GU39" s="2">
        <f t="shared" si="5"/>
        <v>14</v>
      </c>
      <c r="GV39" s="2">
        <f t="shared" si="5"/>
        <v>0</v>
      </c>
      <c r="GW39" s="2">
        <f t="shared" si="5"/>
        <v>10</v>
      </c>
      <c r="GX39" s="2">
        <f t="shared" si="5"/>
        <v>14</v>
      </c>
      <c r="GY39" s="2">
        <f t="shared" si="5"/>
        <v>0</v>
      </c>
      <c r="GZ39" s="2">
        <f t="shared" si="5"/>
        <v>10</v>
      </c>
      <c r="HA39" s="2">
        <f t="shared" si="5"/>
        <v>14</v>
      </c>
      <c r="HB39" s="2">
        <f t="shared" si="5"/>
        <v>0</v>
      </c>
      <c r="HC39" s="2">
        <f t="shared" si="5"/>
        <v>10</v>
      </c>
      <c r="HD39" s="2">
        <f t="shared" si="5"/>
        <v>14</v>
      </c>
      <c r="HE39" s="2">
        <f t="shared" si="5"/>
        <v>0</v>
      </c>
      <c r="HF39" s="2">
        <f t="shared" si="5"/>
        <v>10</v>
      </c>
      <c r="HG39" s="2">
        <f t="shared" si="5"/>
        <v>14</v>
      </c>
      <c r="HH39" s="2">
        <f t="shared" si="5"/>
        <v>0</v>
      </c>
      <c r="HI39" s="2">
        <f t="shared" si="5"/>
        <v>10</v>
      </c>
      <c r="HJ39" s="2">
        <f t="shared" si="5"/>
        <v>14</v>
      </c>
      <c r="HK39" s="2">
        <f t="shared" si="5"/>
        <v>0</v>
      </c>
      <c r="HL39" s="2">
        <f t="shared" si="5"/>
        <v>10</v>
      </c>
      <c r="HM39" s="2">
        <f t="shared" si="5"/>
        <v>14</v>
      </c>
      <c r="HN39" s="2">
        <f t="shared" si="5"/>
        <v>0</v>
      </c>
      <c r="HO39" s="2">
        <f t="shared" si="5"/>
        <v>10</v>
      </c>
      <c r="HP39" s="2">
        <f t="shared" si="5"/>
        <v>14</v>
      </c>
      <c r="HQ39" s="2">
        <f t="shared" si="5"/>
        <v>0</v>
      </c>
      <c r="HR39" s="2">
        <f t="shared" si="5"/>
        <v>10</v>
      </c>
      <c r="HS39" s="2">
        <f t="shared" ref="HS39:HY39" si="6">SUM(HS14:HS38)</f>
        <v>14</v>
      </c>
      <c r="HT39" s="2">
        <f t="shared" si="6"/>
        <v>0</v>
      </c>
      <c r="HU39" s="2">
        <f t="shared" si="6"/>
        <v>10</v>
      </c>
      <c r="HV39" s="2">
        <f t="shared" si="6"/>
        <v>14</v>
      </c>
      <c r="HW39" s="2">
        <f t="shared" si="6"/>
        <v>0</v>
      </c>
      <c r="HX39" s="2">
        <f t="shared" si="6"/>
        <v>10</v>
      </c>
      <c r="HY39" s="2">
        <f t="shared" si="6"/>
        <v>14</v>
      </c>
      <c r="HZ39" s="2">
        <f t="shared" ref="HZ39:IT39" si="7">SUM(HZ14:HZ38)</f>
        <v>0</v>
      </c>
      <c r="IA39" s="2">
        <f t="shared" si="7"/>
        <v>10</v>
      </c>
      <c r="IB39" s="2">
        <f t="shared" si="7"/>
        <v>14</v>
      </c>
      <c r="IC39" s="2">
        <f t="shared" si="7"/>
        <v>0</v>
      </c>
      <c r="ID39" s="2">
        <f t="shared" si="7"/>
        <v>10</v>
      </c>
      <c r="IE39" s="2">
        <f t="shared" si="7"/>
        <v>14</v>
      </c>
      <c r="IF39" s="2">
        <f t="shared" si="7"/>
        <v>0</v>
      </c>
      <c r="IG39" s="2">
        <f t="shared" si="7"/>
        <v>10</v>
      </c>
      <c r="IH39" s="2">
        <f t="shared" si="7"/>
        <v>14</v>
      </c>
      <c r="II39" s="2">
        <f t="shared" si="7"/>
        <v>0</v>
      </c>
      <c r="IJ39" s="2">
        <f t="shared" si="7"/>
        <v>10</v>
      </c>
      <c r="IK39" s="2">
        <f t="shared" si="7"/>
        <v>14</v>
      </c>
      <c r="IL39" s="2">
        <f t="shared" si="7"/>
        <v>0</v>
      </c>
      <c r="IM39" s="2">
        <f t="shared" si="7"/>
        <v>10</v>
      </c>
      <c r="IN39" s="2">
        <f t="shared" si="7"/>
        <v>14</v>
      </c>
      <c r="IO39" s="2">
        <f t="shared" si="7"/>
        <v>0</v>
      </c>
      <c r="IP39" s="2">
        <f t="shared" si="7"/>
        <v>10</v>
      </c>
      <c r="IQ39" s="2">
        <f t="shared" si="7"/>
        <v>14</v>
      </c>
      <c r="IR39" s="2">
        <f t="shared" si="7"/>
        <v>0</v>
      </c>
      <c r="IS39" s="2">
        <f t="shared" si="7"/>
        <v>10</v>
      </c>
      <c r="IT39" s="2">
        <f t="shared" si="7"/>
        <v>14</v>
      </c>
    </row>
    <row r="40" spans="1:293" ht="44.45" customHeight="1" x14ac:dyDescent="0.25">
      <c r="A40" s="89" t="s">
        <v>736</v>
      </c>
      <c r="B40" s="90"/>
      <c r="C40" s="9">
        <f>C39/24%</f>
        <v>0</v>
      </c>
      <c r="D40" s="9">
        <f t="shared" ref="D40:BO40" si="8">D39/24%</f>
        <v>41.666666666666671</v>
      </c>
      <c r="E40" s="9">
        <f t="shared" si="8"/>
        <v>58.333333333333336</v>
      </c>
      <c r="F40" s="9">
        <f t="shared" si="8"/>
        <v>0</v>
      </c>
      <c r="G40" s="9">
        <f t="shared" si="8"/>
        <v>41.666666666666671</v>
      </c>
      <c r="H40" s="9">
        <f t="shared" si="8"/>
        <v>58.333333333333336</v>
      </c>
      <c r="I40" s="9">
        <f t="shared" si="8"/>
        <v>0</v>
      </c>
      <c r="J40" s="9">
        <f t="shared" si="8"/>
        <v>41.666666666666671</v>
      </c>
      <c r="K40" s="9">
        <f t="shared" si="8"/>
        <v>58.333333333333336</v>
      </c>
      <c r="L40" s="9">
        <f t="shared" si="8"/>
        <v>0</v>
      </c>
      <c r="M40" s="9">
        <f t="shared" si="8"/>
        <v>41.666666666666671</v>
      </c>
      <c r="N40" s="9">
        <f t="shared" si="8"/>
        <v>58.333333333333336</v>
      </c>
      <c r="O40" s="9">
        <f t="shared" si="8"/>
        <v>0</v>
      </c>
      <c r="P40" s="9">
        <f t="shared" si="8"/>
        <v>41.666666666666671</v>
      </c>
      <c r="Q40" s="9">
        <f t="shared" si="8"/>
        <v>58.333333333333336</v>
      </c>
      <c r="R40" s="9">
        <f t="shared" si="8"/>
        <v>0</v>
      </c>
      <c r="S40" s="9">
        <f t="shared" si="8"/>
        <v>41.666666666666671</v>
      </c>
      <c r="T40" s="9">
        <f t="shared" si="8"/>
        <v>58.333333333333336</v>
      </c>
      <c r="U40" s="9">
        <f t="shared" si="8"/>
        <v>0</v>
      </c>
      <c r="V40" s="9">
        <f t="shared" si="8"/>
        <v>41.666666666666671</v>
      </c>
      <c r="W40" s="9">
        <f t="shared" si="8"/>
        <v>58.333333333333336</v>
      </c>
      <c r="X40" s="9">
        <f t="shared" si="8"/>
        <v>0</v>
      </c>
      <c r="Y40" s="9">
        <f t="shared" si="8"/>
        <v>41.666666666666671</v>
      </c>
      <c r="Z40" s="9">
        <f t="shared" si="8"/>
        <v>58.333333333333336</v>
      </c>
      <c r="AA40" s="9">
        <f t="shared" si="8"/>
        <v>0</v>
      </c>
      <c r="AB40" s="9">
        <f t="shared" si="8"/>
        <v>41.666666666666671</v>
      </c>
      <c r="AC40" s="9">
        <f t="shared" si="8"/>
        <v>58.333333333333336</v>
      </c>
      <c r="AD40" s="9">
        <f t="shared" si="8"/>
        <v>0</v>
      </c>
      <c r="AE40" s="9">
        <f t="shared" si="8"/>
        <v>41.666666666666671</v>
      </c>
      <c r="AF40" s="9">
        <f t="shared" si="8"/>
        <v>58.333333333333336</v>
      </c>
      <c r="AG40" s="9">
        <f t="shared" si="8"/>
        <v>0</v>
      </c>
      <c r="AH40" s="9">
        <f t="shared" si="8"/>
        <v>41.666666666666671</v>
      </c>
      <c r="AI40" s="9">
        <f t="shared" si="8"/>
        <v>58.333333333333336</v>
      </c>
      <c r="AJ40" s="9">
        <f t="shared" si="8"/>
        <v>0</v>
      </c>
      <c r="AK40" s="9">
        <f t="shared" si="8"/>
        <v>41.666666666666671</v>
      </c>
      <c r="AL40" s="9">
        <f t="shared" si="8"/>
        <v>58.333333333333336</v>
      </c>
      <c r="AM40" s="9">
        <f t="shared" si="8"/>
        <v>0</v>
      </c>
      <c r="AN40" s="9">
        <f t="shared" si="8"/>
        <v>41.666666666666671</v>
      </c>
      <c r="AO40" s="9">
        <f t="shared" si="8"/>
        <v>58.333333333333336</v>
      </c>
      <c r="AP40" s="9">
        <f t="shared" si="8"/>
        <v>0</v>
      </c>
      <c r="AQ40" s="9">
        <f t="shared" si="8"/>
        <v>41.666666666666671</v>
      </c>
      <c r="AR40" s="9">
        <f t="shared" si="8"/>
        <v>58.333333333333336</v>
      </c>
      <c r="AS40" s="9">
        <f t="shared" si="8"/>
        <v>0</v>
      </c>
      <c r="AT40" s="9">
        <f t="shared" si="8"/>
        <v>41.666666666666671</v>
      </c>
      <c r="AU40" s="9">
        <f t="shared" si="8"/>
        <v>58.333333333333336</v>
      </c>
      <c r="AV40" s="9">
        <f t="shared" si="8"/>
        <v>0</v>
      </c>
      <c r="AW40" s="9">
        <f t="shared" si="8"/>
        <v>41.666666666666671</v>
      </c>
      <c r="AX40" s="9">
        <f t="shared" si="8"/>
        <v>58.333333333333336</v>
      </c>
      <c r="AY40" s="9">
        <f t="shared" si="8"/>
        <v>0</v>
      </c>
      <c r="AZ40" s="9">
        <f t="shared" si="8"/>
        <v>41.666666666666671</v>
      </c>
      <c r="BA40" s="9">
        <f t="shared" si="8"/>
        <v>58.333333333333336</v>
      </c>
      <c r="BB40" s="9">
        <f t="shared" si="8"/>
        <v>0</v>
      </c>
      <c r="BC40" s="9">
        <f t="shared" si="8"/>
        <v>41.666666666666671</v>
      </c>
      <c r="BD40" s="9">
        <f t="shared" si="8"/>
        <v>58.333333333333336</v>
      </c>
      <c r="BE40" s="9">
        <f t="shared" si="8"/>
        <v>0</v>
      </c>
      <c r="BF40" s="9">
        <f t="shared" si="8"/>
        <v>41.666666666666671</v>
      </c>
      <c r="BG40" s="9">
        <f t="shared" si="8"/>
        <v>58.333333333333336</v>
      </c>
      <c r="BH40" s="9">
        <f t="shared" si="8"/>
        <v>0</v>
      </c>
      <c r="BI40" s="9">
        <f t="shared" si="8"/>
        <v>41.666666666666671</v>
      </c>
      <c r="BJ40" s="9">
        <f t="shared" si="8"/>
        <v>58.333333333333336</v>
      </c>
      <c r="BK40" s="9">
        <f t="shared" si="8"/>
        <v>0</v>
      </c>
      <c r="BL40" s="9">
        <f t="shared" si="8"/>
        <v>41.666666666666671</v>
      </c>
      <c r="BM40" s="9">
        <f t="shared" si="8"/>
        <v>58.333333333333336</v>
      </c>
      <c r="BN40" s="9">
        <f t="shared" si="8"/>
        <v>0</v>
      </c>
      <c r="BO40" s="9">
        <f t="shared" si="8"/>
        <v>41.666666666666671</v>
      </c>
      <c r="BP40" s="9">
        <f t="shared" ref="BP40:EA40" si="9">BP39/24%</f>
        <v>58.333333333333336</v>
      </c>
      <c r="BQ40" s="9">
        <f t="shared" si="9"/>
        <v>0</v>
      </c>
      <c r="BR40" s="9">
        <f t="shared" si="9"/>
        <v>41.666666666666671</v>
      </c>
      <c r="BS40" s="9">
        <f t="shared" si="9"/>
        <v>58.333333333333336</v>
      </c>
      <c r="BT40" s="9">
        <f t="shared" si="9"/>
        <v>0</v>
      </c>
      <c r="BU40" s="9">
        <f t="shared" si="9"/>
        <v>41.666666666666671</v>
      </c>
      <c r="BV40" s="9">
        <f t="shared" si="9"/>
        <v>58.333333333333336</v>
      </c>
      <c r="BW40" s="9">
        <f t="shared" si="9"/>
        <v>0</v>
      </c>
      <c r="BX40" s="9">
        <f t="shared" si="9"/>
        <v>41.666666666666671</v>
      </c>
      <c r="BY40" s="9">
        <f t="shared" si="9"/>
        <v>58.333333333333336</v>
      </c>
      <c r="BZ40" s="9">
        <f t="shared" si="9"/>
        <v>0</v>
      </c>
      <c r="CA40" s="9">
        <f t="shared" si="9"/>
        <v>41.666666666666671</v>
      </c>
      <c r="CB40" s="9">
        <f t="shared" si="9"/>
        <v>58.333333333333336</v>
      </c>
      <c r="CC40" s="9">
        <f t="shared" si="9"/>
        <v>0</v>
      </c>
      <c r="CD40" s="9">
        <f t="shared" si="9"/>
        <v>41.666666666666671</v>
      </c>
      <c r="CE40" s="9">
        <f t="shared" si="9"/>
        <v>58.333333333333336</v>
      </c>
      <c r="CF40" s="9">
        <f t="shared" si="9"/>
        <v>0</v>
      </c>
      <c r="CG40" s="9">
        <f t="shared" si="9"/>
        <v>41.666666666666671</v>
      </c>
      <c r="CH40" s="9">
        <f t="shared" si="9"/>
        <v>58.333333333333336</v>
      </c>
      <c r="CI40" s="9">
        <f t="shared" si="9"/>
        <v>0</v>
      </c>
      <c r="CJ40" s="9">
        <f t="shared" si="9"/>
        <v>41.666666666666671</v>
      </c>
      <c r="CK40" s="9">
        <f t="shared" si="9"/>
        <v>58.333333333333336</v>
      </c>
      <c r="CL40" s="9">
        <f t="shared" si="9"/>
        <v>0</v>
      </c>
      <c r="CM40" s="9">
        <f t="shared" si="9"/>
        <v>41.666666666666671</v>
      </c>
      <c r="CN40" s="9">
        <f t="shared" si="9"/>
        <v>58.333333333333336</v>
      </c>
      <c r="CO40" s="9">
        <f t="shared" si="9"/>
        <v>0</v>
      </c>
      <c r="CP40" s="9">
        <f t="shared" si="9"/>
        <v>41.666666666666671</v>
      </c>
      <c r="CQ40" s="9">
        <f t="shared" si="9"/>
        <v>58.333333333333336</v>
      </c>
      <c r="CR40" s="9">
        <f t="shared" si="9"/>
        <v>0</v>
      </c>
      <c r="CS40" s="9">
        <f t="shared" si="9"/>
        <v>41.666666666666671</v>
      </c>
      <c r="CT40" s="9">
        <f t="shared" si="9"/>
        <v>58.333333333333336</v>
      </c>
      <c r="CU40" s="9">
        <f t="shared" si="9"/>
        <v>0</v>
      </c>
      <c r="CV40" s="9">
        <f t="shared" si="9"/>
        <v>41.666666666666671</v>
      </c>
      <c r="CW40" s="9">
        <f t="shared" si="9"/>
        <v>58.333333333333336</v>
      </c>
      <c r="CX40" s="9">
        <f t="shared" si="9"/>
        <v>0</v>
      </c>
      <c r="CY40" s="9">
        <f t="shared" si="9"/>
        <v>41.666666666666671</v>
      </c>
      <c r="CZ40" s="9">
        <f t="shared" si="9"/>
        <v>58.333333333333336</v>
      </c>
      <c r="DA40" s="9">
        <f t="shared" si="9"/>
        <v>0</v>
      </c>
      <c r="DB40" s="9">
        <f t="shared" si="9"/>
        <v>41.666666666666671</v>
      </c>
      <c r="DC40" s="9">
        <f t="shared" si="9"/>
        <v>58.333333333333336</v>
      </c>
      <c r="DD40" s="9">
        <f t="shared" si="9"/>
        <v>0</v>
      </c>
      <c r="DE40" s="9">
        <f t="shared" si="9"/>
        <v>41.666666666666671</v>
      </c>
      <c r="DF40" s="9">
        <f t="shared" si="9"/>
        <v>58.333333333333336</v>
      </c>
      <c r="DG40" s="9">
        <f t="shared" si="9"/>
        <v>0</v>
      </c>
      <c r="DH40" s="9">
        <f t="shared" si="9"/>
        <v>41.666666666666671</v>
      </c>
      <c r="DI40" s="9">
        <f t="shared" si="9"/>
        <v>58.333333333333336</v>
      </c>
      <c r="DJ40" s="9">
        <f t="shared" si="9"/>
        <v>0</v>
      </c>
      <c r="DK40" s="9">
        <f t="shared" si="9"/>
        <v>41.666666666666671</v>
      </c>
      <c r="DL40" s="9">
        <f t="shared" si="9"/>
        <v>58.333333333333336</v>
      </c>
      <c r="DM40" s="9">
        <f t="shared" si="9"/>
        <v>0</v>
      </c>
      <c r="DN40" s="9">
        <f t="shared" si="9"/>
        <v>41.666666666666671</v>
      </c>
      <c r="DO40" s="9">
        <f t="shared" si="9"/>
        <v>58.333333333333336</v>
      </c>
      <c r="DP40" s="9">
        <f t="shared" si="9"/>
        <v>0</v>
      </c>
      <c r="DQ40" s="9">
        <f t="shared" si="9"/>
        <v>41.666666666666671</v>
      </c>
      <c r="DR40" s="9">
        <f t="shared" si="9"/>
        <v>58.333333333333336</v>
      </c>
      <c r="DS40" s="9">
        <f t="shared" si="9"/>
        <v>0</v>
      </c>
      <c r="DT40" s="9">
        <f t="shared" si="9"/>
        <v>41.666666666666671</v>
      </c>
      <c r="DU40" s="9">
        <f t="shared" si="9"/>
        <v>58.333333333333336</v>
      </c>
      <c r="DV40" s="9">
        <f t="shared" si="9"/>
        <v>0</v>
      </c>
      <c r="DW40" s="9">
        <f t="shared" si="9"/>
        <v>41.666666666666671</v>
      </c>
      <c r="DX40" s="9">
        <f t="shared" si="9"/>
        <v>58.333333333333336</v>
      </c>
      <c r="DY40" s="9">
        <f t="shared" si="9"/>
        <v>0</v>
      </c>
      <c r="DZ40" s="9">
        <f t="shared" si="9"/>
        <v>41.666666666666671</v>
      </c>
      <c r="EA40" s="9">
        <f t="shared" si="9"/>
        <v>58.333333333333336</v>
      </c>
      <c r="EB40" s="9">
        <f t="shared" ref="EB40:GM40" si="10">EB39/24%</f>
        <v>0</v>
      </c>
      <c r="EC40" s="9">
        <f t="shared" si="10"/>
        <v>41.666666666666671</v>
      </c>
      <c r="ED40" s="9">
        <f t="shared" si="10"/>
        <v>58.333333333333336</v>
      </c>
      <c r="EE40" s="9">
        <f t="shared" si="10"/>
        <v>0</v>
      </c>
      <c r="EF40" s="9">
        <f t="shared" si="10"/>
        <v>41.666666666666671</v>
      </c>
      <c r="EG40" s="9">
        <f t="shared" si="10"/>
        <v>58.333333333333336</v>
      </c>
      <c r="EH40" s="9">
        <f t="shared" si="10"/>
        <v>0</v>
      </c>
      <c r="EI40" s="9">
        <f t="shared" si="10"/>
        <v>41.666666666666671</v>
      </c>
      <c r="EJ40" s="9">
        <f t="shared" si="10"/>
        <v>58.333333333333336</v>
      </c>
      <c r="EK40" s="9">
        <f t="shared" si="10"/>
        <v>0</v>
      </c>
      <c r="EL40" s="9">
        <f t="shared" si="10"/>
        <v>41.666666666666671</v>
      </c>
      <c r="EM40" s="9">
        <f t="shared" si="10"/>
        <v>58.333333333333336</v>
      </c>
      <c r="EN40" s="9">
        <f t="shared" si="10"/>
        <v>0</v>
      </c>
      <c r="EO40" s="9">
        <f t="shared" si="10"/>
        <v>41.666666666666671</v>
      </c>
      <c r="EP40" s="9">
        <f t="shared" si="10"/>
        <v>58.333333333333336</v>
      </c>
      <c r="EQ40" s="9">
        <f t="shared" si="10"/>
        <v>0</v>
      </c>
      <c r="ER40" s="9">
        <f t="shared" si="10"/>
        <v>41.666666666666671</v>
      </c>
      <c r="ES40" s="9">
        <f t="shared" si="10"/>
        <v>58.333333333333336</v>
      </c>
      <c r="ET40" s="9">
        <f t="shared" si="10"/>
        <v>0</v>
      </c>
      <c r="EU40" s="9">
        <f t="shared" si="10"/>
        <v>41.666666666666671</v>
      </c>
      <c r="EV40" s="9">
        <f t="shared" si="10"/>
        <v>58.333333333333336</v>
      </c>
      <c r="EW40" s="9">
        <f t="shared" si="10"/>
        <v>0</v>
      </c>
      <c r="EX40" s="9">
        <f t="shared" si="10"/>
        <v>41.666666666666671</v>
      </c>
      <c r="EY40" s="9">
        <f t="shared" si="10"/>
        <v>58.333333333333336</v>
      </c>
      <c r="EZ40" s="9">
        <f t="shared" si="10"/>
        <v>0</v>
      </c>
      <c r="FA40" s="9">
        <f t="shared" si="10"/>
        <v>41.666666666666671</v>
      </c>
      <c r="FB40" s="9">
        <f t="shared" si="10"/>
        <v>58.333333333333336</v>
      </c>
      <c r="FC40" s="9">
        <f t="shared" si="10"/>
        <v>0</v>
      </c>
      <c r="FD40" s="9">
        <f t="shared" si="10"/>
        <v>41.666666666666671</v>
      </c>
      <c r="FE40" s="9">
        <f t="shared" si="10"/>
        <v>58.333333333333336</v>
      </c>
      <c r="FF40" s="9">
        <f t="shared" si="10"/>
        <v>0</v>
      </c>
      <c r="FG40" s="9">
        <f t="shared" si="10"/>
        <v>41.666666666666671</v>
      </c>
      <c r="FH40" s="9">
        <f t="shared" si="10"/>
        <v>58.333333333333336</v>
      </c>
      <c r="FI40" s="9">
        <f t="shared" si="10"/>
        <v>0</v>
      </c>
      <c r="FJ40" s="9">
        <f t="shared" si="10"/>
        <v>41.666666666666671</v>
      </c>
      <c r="FK40" s="9">
        <f t="shared" si="10"/>
        <v>58.333333333333336</v>
      </c>
      <c r="FL40" s="9">
        <f t="shared" si="10"/>
        <v>0</v>
      </c>
      <c r="FM40" s="9">
        <f t="shared" si="10"/>
        <v>41.666666666666671</v>
      </c>
      <c r="FN40" s="9">
        <f t="shared" si="10"/>
        <v>58.333333333333336</v>
      </c>
      <c r="FO40" s="9">
        <f t="shared" si="10"/>
        <v>0</v>
      </c>
      <c r="FP40" s="9">
        <f t="shared" si="10"/>
        <v>41.666666666666671</v>
      </c>
      <c r="FQ40" s="9">
        <f t="shared" si="10"/>
        <v>58.333333333333336</v>
      </c>
      <c r="FR40" s="9">
        <f t="shared" si="10"/>
        <v>0</v>
      </c>
      <c r="FS40" s="9">
        <f t="shared" si="10"/>
        <v>41.666666666666671</v>
      </c>
      <c r="FT40" s="9">
        <f t="shared" si="10"/>
        <v>58.333333333333336</v>
      </c>
      <c r="FU40" s="9">
        <f t="shared" si="10"/>
        <v>0</v>
      </c>
      <c r="FV40" s="9">
        <f t="shared" si="10"/>
        <v>41.666666666666671</v>
      </c>
      <c r="FW40" s="9">
        <f t="shared" si="10"/>
        <v>58.333333333333336</v>
      </c>
      <c r="FX40" s="9">
        <f t="shared" si="10"/>
        <v>0</v>
      </c>
      <c r="FY40" s="9">
        <f t="shared" si="10"/>
        <v>41.666666666666671</v>
      </c>
      <c r="FZ40" s="9">
        <f t="shared" si="10"/>
        <v>58.333333333333336</v>
      </c>
      <c r="GA40" s="9">
        <f t="shared" si="10"/>
        <v>0</v>
      </c>
      <c r="GB40" s="9">
        <f t="shared" si="10"/>
        <v>41.666666666666671</v>
      </c>
      <c r="GC40" s="9">
        <f t="shared" si="10"/>
        <v>58.333333333333336</v>
      </c>
      <c r="GD40" s="9">
        <f t="shared" si="10"/>
        <v>0</v>
      </c>
      <c r="GE40" s="9">
        <f t="shared" si="10"/>
        <v>41.666666666666671</v>
      </c>
      <c r="GF40" s="9">
        <f t="shared" si="10"/>
        <v>58.333333333333336</v>
      </c>
      <c r="GG40" s="9">
        <f t="shared" si="10"/>
        <v>0</v>
      </c>
      <c r="GH40" s="9">
        <f t="shared" si="10"/>
        <v>41.666666666666671</v>
      </c>
      <c r="GI40" s="9">
        <f t="shared" si="10"/>
        <v>58.333333333333336</v>
      </c>
      <c r="GJ40" s="9">
        <f t="shared" si="10"/>
        <v>0</v>
      </c>
      <c r="GK40" s="9">
        <f t="shared" si="10"/>
        <v>41.666666666666671</v>
      </c>
      <c r="GL40" s="9">
        <f t="shared" si="10"/>
        <v>58.333333333333336</v>
      </c>
      <c r="GM40" s="9">
        <f t="shared" si="10"/>
        <v>0</v>
      </c>
      <c r="GN40" s="9">
        <f t="shared" ref="GN40:IT40" si="11">GN39/24%</f>
        <v>41.666666666666671</v>
      </c>
      <c r="GO40" s="9">
        <f t="shared" si="11"/>
        <v>58.333333333333336</v>
      </c>
      <c r="GP40" s="9">
        <f t="shared" si="11"/>
        <v>0</v>
      </c>
      <c r="GQ40" s="9">
        <f t="shared" si="11"/>
        <v>41.666666666666671</v>
      </c>
      <c r="GR40" s="9">
        <f t="shared" si="11"/>
        <v>58.333333333333336</v>
      </c>
      <c r="GS40" s="9">
        <f t="shared" si="11"/>
        <v>0</v>
      </c>
      <c r="GT40" s="9">
        <f t="shared" si="11"/>
        <v>41.666666666666671</v>
      </c>
      <c r="GU40" s="9">
        <f t="shared" si="11"/>
        <v>58.333333333333336</v>
      </c>
      <c r="GV40" s="9">
        <f t="shared" si="11"/>
        <v>0</v>
      </c>
      <c r="GW40" s="9">
        <f t="shared" si="11"/>
        <v>41.666666666666671</v>
      </c>
      <c r="GX40" s="9">
        <f t="shared" si="11"/>
        <v>58.333333333333336</v>
      </c>
      <c r="GY40" s="9">
        <f t="shared" si="11"/>
        <v>0</v>
      </c>
      <c r="GZ40" s="9">
        <f t="shared" si="11"/>
        <v>41.666666666666671</v>
      </c>
      <c r="HA40" s="9">
        <f t="shared" si="11"/>
        <v>58.333333333333336</v>
      </c>
      <c r="HB40" s="9">
        <f t="shared" si="11"/>
        <v>0</v>
      </c>
      <c r="HC40" s="9">
        <f t="shared" si="11"/>
        <v>41.666666666666671</v>
      </c>
      <c r="HD40" s="9">
        <f t="shared" si="11"/>
        <v>58.333333333333336</v>
      </c>
      <c r="HE40" s="9">
        <f t="shared" si="11"/>
        <v>0</v>
      </c>
      <c r="HF40" s="9">
        <f t="shared" si="11"/>
        <v>41.666666666666671</v>
      </c>
      <c r="HG40" s="9">
        <f t="shared" si="11"/>
        <v>58.333333333333336</v>
      </c>
      <c r="HH40" s="9">
        <f t="shared" si="11"/>
        <v>0</v>
      </c>
      <c r="HI40" s="9">
        <f t="shared" si="11"/>
        <v>41.666666666666671</v>
      </c>
      <c r="HJ40" s="9">
        <f t="shared" si="11"/>
        <v>58.333333333333336</v>
      </c>
      <c r="HK40" s="9">
        <f t="shared" si="11"/>
        <v>0</v>
      </c>
      <c r="HL40" s="9">
        <f t="shared" si="11"/>
        <v>41.666666666666671</v>
      </c>
      <c r="HM40" s="9">
        <f t="shared" si="11"/>
        <v>58.333333333333336</v>
      </c>
      <c r="HN40" s="9">
        <f t="shared" si="11"/>
        <v>0</v>
      </c>
      <c r="HO40" s="9">
        <f t="shared" si="11"/>
        <v>41.666666666666671</v>
      </c>
      <c r="HP40" s="9">
        <f t="shared" si="11"/>
        <v>58.333333333333336</v>
      </c>
      <c r="HQ40" s="9">
        <f t="shared" si="11"/>
        <v>0</v>
      </c>
      <c r="HR40" s="9">
        <f t="shared" si="11"/>
        <v>41.666666666666671</v>
      </c>
      <c r="HS40" s="9">
        <f t="shared" si="11"/>
        <v>58.333333333333336</v>
      </c>
      <c r="HT40" s="9">
        <f t="shared" si="11"/>
        <v>0</v>
      </c>
      <c r="HU40" s="9">
        <f t="shared" si="11"/>
        <v>41.666666666666671</v>
      </c>
      <c r="HV40" s="9">
        <f t="shared" si="11"/>
        <v>58.333333333333336</v>
      </c>
      <c r="HW40" s="9">
        <f t="shared" si="11"/>
        <v>0</v>
      </c>
      <c r="HX40" s="9">
        <f t="shared" si="11"/>
        <v>41.666666666666671</v>
      </c>
      <c r="HY40" s="9">
        <f t="shared" si="11"/>
        <v>58.333333333333336</v>
      </c>
      <c r="HZ40" s="9">
        <f t="shared" si="11"/>
        <v>0</v>
      </c>
      <c r="IA40" s="9">
        <f t="shared" si="11"/>
        <v>41.666666666666671</v>
      </c>
      <c r="IB40" s="9">
        <f t="shared" si="11"/>
        <v>58.333333333333336</v>
      </c>
      <c r="IC40" s="9">
        <f t="shared" si="11"/>
        <v>0</v>
      </c>
      <c r="ID40" s="9">
        <f t="shared" si="11"/>
        <v>41.666666666666671</v>
      </c>
      <c r="IE40" s="9">
        <f t="shared" si="11"/>
        <v>58.333333333333336</v>
      </c>
      <c r="IF40" s="9">
        <f t="shared" si="11"/>
        <v>0</v>
      </c>
      <c r="IG40" s="9">
        <f t="shared" si="11"/>
        <v>41.666666666666671</v>
      </c>
      <c r="IH40" s="9">
        <f t="shared" si="11"/>
        <v>58.333333333333336</v>
      </c>
      <c r="II40" s="9">
        <f t="shared" si="11"/>
        <v>0</v>
      </c>
      <c r="IJ40" s="9">
        <f t="shared" si="11"/>
        <v>41.666666666666671</v>
      </c>
      <c r="IK40" s="9">
        <f t="shared" si="11"/>
        <v>58.333333333333336</v>
      </c>
      <c r="IL40" s="9">
        <f t="shared" si="11"/>
        <v>0</v>
      </c>
      <c r="IM40" s="9">
        <f t="shared" si="11"/>
        <v>41.666666666666671</v>
      </c>
      <c r="IN40" s="9">
        <f t="shared" si="11"/>
        <v>58.333333333333336</v>
      </c>
      <c r="IO40" s="9">
        <f t="shared" si="11"/>
        <v>0</v>
      </c>
      <c r="IP40" s="9">
        <f t="shared" si="11"/>
        <v>41.666666666666671</v>
      </c>
      <c r="IQ40" s="9">
        <f t="shared" si="11"/>
        <v>58.333333333333336</v>
      </c>
      <c r="IR40" s="9">
        <f t="shared" si="11"/>
        <v>0</v>
      </c>
      <c r="IS40" s="9">
        <f t="shared" si="11"/>
        <v>41.666666666666671</v>
      </c>
      <c r="IT40" s="9">
        <f t="shared" si="11"/>
        <v>58.333333333333336</v>
      </c>
    </row>
    <row r="42" spans="1:293" x14ac:dyDescent="0.25">
      <c r="B42" s="36" t="s">
        <v>715</v>
      </c>
      <c r="C42" s="36"/>
      <c r="D42" s="36"/>
      <c r="E42" s="36"/>
      <c r="F42" s="22"/>
      <c r="G42" s="22"/>
      <c r="H42" s="22"/>
      <c r="I42" s="22"/>
      <c r="J42" s="22"/>
      <c r="K42" s="22"/>
      <c r="L42" s="22"/>
      <c r="M42" s="22"/>
    </row>
    <row r="43" spans="1:293" x14ac:dyDescent="0.25">
      <c r="B43" s="21" t="s">
        <v>716</v>
      </c>
      <c r="C43" s="18" t="s">
        <v>710</v>
      </c>
      <c r="D43" s="26">
        <f>E43/100*24</f>
        <v>0</v>
      </c>
      <c r="E43" s="23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1:293" x14ac:dyDescent="0.25">
      <c r="B44" s="21" t="s">
        <v>717</v>
      </c>
      <c r="C44" s="18" t="s">
        <v>710</v>
      </c>
      <c r="D44" s="26">
        <f t="shared" ref="D44:D45" si="12">E44/100*24</f>
        <v>10.000000000000004</v>
      </c>
      <c r="E44" s="23">
        <f>(D40+G40+J40+M40+P40+S40+V40)/7</f>
        <v>41.666666666666679</v>
      </c>
      <c r="F44" s="22"/>
      <c r="G44" s="22"/>
      <c r="H44" s="22"/>
      <c r="I44" s="22"/>
      <c r="J44" s="22"/>
      <c r="K44" s="22"/>
      <c r="L44" s="22"/>
      <c r="M44" s="22"/>
    </row>
    <row r="45" spans="1:293" x14ac:dyDescent="0.25">
      <c r="B45" s="21" t="s">
        <v>718</v>
      </c>
      <c r="C45" s="18" t="s">
        <v>710</v>
      </c>
      <c r="D45" s="26">
        <f t="shared" si="12"/>
        <v>13.999999999999998</v>
      </c>
      <c r="E45" s="23">
        <f>(E40+H40+K40+N40+Q40+T40+W40)/7</f>
        <v>58.333333333333329</v>
      </c>
      <c r="F45" s="22"/>
      <c r="G45" s="22"/>
      <c r="H45" s="22"/>
      <c r="I45" s="22"/>
      <c r="J45" s="22"/>
      <c r="K45" s="22"/>
      <c r="L45" s="22"/>
      <c r="M45" s="22"/>
    </row>
    <row r="46" spans="1:293" x14ac:dyDescent="0.25">
      <c r="B46" s="21"/>
      <c r="C46" s="46"/>
      <c r="D46" s="45">
        <f>SUM(D43:D45)</f>
        <v>24</v>
      </c>
      <c r="E46" s="45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93" ht="15" customHeight="1" x14ac:dyDescent="0.25">
      <c r="B47" s="21"/>
      <c r="C47" s="18"/>
      <c r="D47" s="104" t="s">
        <v>21</v>
      </c>
      <c r="E47" s="105"/>
      <c r="F47" s="106" t="s">
        <v>3</v>
      </c>
      <c r="G47" s="107"/>
      <c r="H47" s="108" t="s">
        <v>620</v>
      </c>
      <c r="I47" s="109"/>
      <c r="J47" s="108" t="s">
        <v>237</v>
      </c>
      <c r="K47" s="109"/>
      <c r="L47" s="22"/>
      <c r="M47" s="22"/>
    </row>
    <row r="48" spans="1:293" x14ac:dyDescent="0.25">
      <c r="B48" s="21" t="s">
        <v>716</v>
      </c>
      <c r="C48" s="18" t="s">
        <v>711</v>
      </c>
      <c r="D48" s="26">
        <f>E48/100*24</f>
        <v>0</v>
      </c>
      <c r="E48" s="23">
        <f>(X40+AA40+AD40+AG40+AJ40+AM40+AP40)/7</f>
        <v>0</v>
      </c>
      <c r="F48" s="18">
        <f>G48/100*24</f>
        <v>0</v>
      </c>
      <c r="G48" s="23">
        <f>(AS40+AV40+AY40+BB40+BE40+BH40+BK40)/7</f>
        <v>0</v>
      </c>
      <c r="H48" s="18">
        <f>I48/100*24</f>
        <v>0</v>
      </c>
      <c r="I48" s="23">
        <f>(BN40+BQ40+BT40+BW40+BZ40+CC40+CF40)/7</f>
        <v>0</v>
      </c>
      <c r="J48" s="18">
        <f>K48/100*24</f>
        <v>0</v>
      </c>
      <c r="K48" s="23">
        <f>(CI40+CL40+CO40+CR40+CU40+CX40+DA40)/7</f>
        <v>0</v>
      </c>
      <c r="L48" s="22"/>
      <c r="M48" s="22"/>
    </row>
    <row r="49" spans="2:13" x14ac:dyDescent="0.25">
      <c r="B49" s="21" t="s">
        <v>717</v>
      </c>
      <c r="C49" s="18" t="s">
        <v>711</v>
      </c>
      <c r="D49" s="26">
        <f t="shared" ref="D49:D50" si="13">E49/100*24</f>
        <v>10.000000000000004</v>
      </c>
      <c r="E49" s="23">
        <f>(Y40+AB40+AE40+AH40+AK40+AN40+AQ40)/7</f>
        <v>41.666666666666679</v>
      </c>
      <c r="F49" s="68">
        <f t="shared" ref="F49:F50" si="14">G49/100*24</f>
        <v>10.000000000000004</v>
      </c>
      <c r="G49" s="23">
        <f>(AT40+AW40+AZ40+BC40+BF40+BI40+BL40)/7</f>
        <v>41.666666666666679</v>
      </c>
      <c r="H49" s="68">
        <f t="shared" ref="H49:H50" si="15">I49/100*24</f>
        <v>10.000000000000004</v>
      </c>
      <c r="I49" s="23">
        <f>(BO40+BR40+BU40+BX40+CA40+CD40+CG40)/7</f>
        <v>41.666666666666679</v>
      </c>
      <c r="J49" s="68">
        <f t="shared" ref="J49:J50" si="16">K49/100*24</f>
        <v>10.000000000000004</v>
      </c>
      <c r="K49" s="23">
        <f>(CJ40+CM40+CP40+CS40+CV40+CY40+DB40)/7</f>
        <v>41.666666666666679</v>
      </c>
      <c r="L49" s="22"/>
      <c r="M49" s="22"/>
    </row>
    <row r="50" spans="2:13" x14ac:dyDescent="0.25">
      <c r="B50" s="21" t="s">
        <v>718</v>
      </c>
      <c r="C50" s="18" t="s">
        <v>711</v>
      </c>
      <c r="D50" s="26">
        <f t="shared" si="13"/>
        <v>13.999999999999998</v>
      </c>
      <c r="E50" s="23">
        <f>(Z40+AC40+AF40+AI40+AL40+AO40+AR40)/7</f>
        <v>58.333333333333329</v>
      </c>
      <c r="F50" s="68">
        <f t="shared" si="14"/>
        <v>13.999999999999998</v>
      </c>
      <c r="G50" s="23">
        <f>(AU40+AX40+BA40+BD40+BG40+BJ40+BM40)/7</f>
        <v>58.333333333333329</v>
      </c>
      <c r="H50" s="68">
        <f t="shared" si="15"/>
        <v>13.999999999999998</v>
      </c>
      <c r="I50" s="23">
        <f>(BP40+BS40+BV40+BY40+CB40+CE40+CH40)/7</f>
        <v>58.333333333333329</v>
      </c>
      <c r="J50" s="68">
        <f t="shared" si="16"/>
        <v>13.999999999999998</v>
      </c>
      <c r="K50" s="23">
        <f>(CK40+CN40+CQ40+CT40+CW40+CZ40+DC40)/7</f>
        <v>58.333333333333329</v>
      </c>
      <c r="L50" s="22"/>
      <c r="M50" s="22"/>
    </row>
    <row r="51" spans="2:13" x14ac:dyDescent="0.25">
      <c r="B51" s="21"/>
      <c r="C51" s="18"/>
      <c r="D51" s="25">
        <f t="shared" ref="D51:I51" si="17">SUM(D48:D50)</f>
        <v>24</v>
      </c>
      <c r="E51" s="25">
        <f t="shared" si="17"/>
        <v>100</v>
      </c>
      <c r="F51" s="24">
        <f t="shared" si="17"/>
        <v>24</v>
      </c>
      <c r="G51" s="24">
        <f t="shared" si="17"/>
        <v>100</v>
      </c>
      <c r="H51" s="24">
        <f t="shared" si="17"/>
        <v>24</v>
      </c>
      <c r="I51" s="24">
        <f t="shared" si="17"/>
        <v>100</v>
      </c>
      <c r="J51" s="24">
        <f>SUM(J48:J50)</f>
        <v>24</v>
      </c>
      <c r="K51" s="24">
        <f>SUM(K48:K50)</f>
        <v>100</v>
      </c>
      <c r="L51" s="22"/>
      <c r="M51" s="22"/>
    </row>
    <row r="52" spans="2:13" x14ac:dyDescent="0.25">
      <c r="B52" s="21" t="s">
        <v>716</v>
      </c>
      <c r="C52" s="18" t="s">
        <v>712</v>
      </c>
      <c r="D52" s="26">
        <f>E52/100*24</f>
        <v>0</v>
      </c>
      <c r="E52" s="23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1" t="s">
        <v>717</v>
      </c>
      <c r="C53" s="18" t="s">
        <v>712</v>
      </c>
      <c r="D53" s="26">
        <f t="shared" ref="D53:D54" si="18">E53/100*24</f>
        <v>10.000000000000004</v>
      </c>
      <c r="E53" s="23">
        <f>(DE40+DH40+DK40+DN40+DQ40+DT40+DW40)/7</f>
        <v>41.666666666666679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1" t="s">
        <v>718</v>
      </c>
      <c r="C54" s="18" t="s">
        <v>712</v>
      </c>
      <c r="D54" s="26">
        <f t="shared" si="18"/>
        <v>13.999999999999998</v>
      </c>
      <c r="E54" s="23">
        <f>(DF40+DI40+DL40+DO40+DR40+DU40+DX40)/7</f>
        <v>58.333333333333329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46"/>
      <c r="D55" s="45">
        <f>SUM(D52:D54)</f>
        <v>24</v>
      </c>
      <c r="E55" s="45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1"/>
      <c r="C56" s="18"/>
      <c r="D56" s="110" t="s">
        <v>65</v>
      </c>
      <c r="E56" s="110"/>
      <c r="F56" s="111" t="s">
        <v>48</v>
      </c>
      <c r="G56" s="112"/>
      <c r="H56" s="108" t="s">
        <v>80</v>
      </c>
      <c r="I56" s="109"/>
      <c r="J56" s="100" t="s">
        <v>92</v>
      </c>
      <c r="K56" s="100"/>
      <c r="L56" s="100" t="s">
        <v>49</v>
      </c>
      <c r="M56" s="100"/>
    </row>
    <row r="57" spans="2:13" x14ac:dyDescent="0.25">
      <c r="B57" s="21" t="s">
        <v>716</v>
      </c>
      <c r="C57" s="18" t="s">
        <v>713</v>
      </c>
      <c r="D57" s="26">
        <f>E57/100*24</f>
        <v>0</v>
      </c>
      <c r="E57" s="23">
        <f>(DY40+EB40+EE40+EH40+EK40+EN40+EQ40)/7</f>
        <v>0</v>
      </c>
      <c r="F57" s="18">
        <f>G57/100*24</f>
        <v>0</v>
      </c>
      <c r="G57" s="23">
        <f>(ET40+EW40+EZ40+FC40+FF40+FI40+FL40)/7</f>
        <v>0</v>
      </c>
      <c r="H57" s="18">
        <f>I57/100*24</f>
        <v>0</v>
      </c>
      <c r="I57" s="23">
        <f>(FO40+FR40+FU40+FX40+GA40+GD40+GG40)/7</f>
        <v>0</v>
      </c>
      <c r="J57" s="18">
        <f>K57/100*24</f>
        <v>0</v>
      </c>
      <c r="K57" s="23">
        <f>(GJ40+GM40+GP40+GS40+GV40+GY40+HB40)/7</f>
        <v>0</v>
      </c>
      <c r="L57" s="18">
        <f>M57/100*24</f>
        <v>0</v>
      </c>
      <c r="M57" s="23">
        <f>(HE40+HH40+HK40+HN40+HQ40+HT40+HW40)/7</f>
        <v>0</v>
      </c>
    </row>
    <row r="58" spans="2:13" x14ac:dyDescent="0.25">
      <c r="B58" s="21" t="s">
        <v>717</v>
      </c>
      <c r="C58" s="18" t="s">
        <v>713</v>
      </c>
      <c r="D58" s="26">
        <f t="shared" ref="D58:D59" si="19">E58/100*24</f>
        <v>10.000000000000004</v>
      </c>
      <c r="E58" s="23">
        <f>(DZ40+EC40+EF40+EI40+EL40+EO40+ER40)/7</f>
        <v>41.666666666666679</v>
      </c>
      <c r="F58" s="68">
        <f t="shared" ref="F58:F59" si="20">G58/100*24</f>
        <v>10.000000000000004</v>
      </c>
      <c r="G58" s="23">
        <f>(EU40+EX40+FA40+FD40+FG40+FJ40+FM40)/7</f>
        <v>41.666666666666679</v>
      </c>
      <c r="H58" s="68">
        <f t="shared" ref="H58:H59" si="21">I58/100*24</f>
        <v>10.000000000000004</v>
      </c>
      <c r="I58" s="23">
        <f>(FP40+FS40+FV40+FY40+GB40+GE40+GH40)/7</f>
        <v>41.666666666666679</v>
      </c>
      <c r="J58" s="68">
        <f t="shared" ref="J58:J59" si="22">K58/100*24</f>
        <v>10.000000000000004</v>
      </c>
      <c r="K58" s="23">
        <f>(GK40+GN40+GQ40+GT40+GW40+GZ40+HC40)/7</f>
        <v>41.666666666666679</v>
      </c>
      <c r="L58" s="68">
        <f t="shared" ref="L58:L59" si="23">M58/100*24</f>
        <v>10.000000000000004</v>
      </c>
      <c r="M58" s="23">
        <f>(HF40+HI40+HL40+HO40+HR40+HU40+HX40)/7</f>
        <v>41.666666666666679</v>
      </c>
    </row>
    <row r="59" spans="2:13" x14ac:dyDescent="0.25">
      <c r="B59" s="21" t="s">
        <v>718</v>
      </c>
      <c r="C59" s="18" t="s">
        <v>713</v>
      </c>
      <c r="D59" s="26">
        <f t="shared" si="19"/>
        <v>13.999999999999998</v>
      </c>
      <c r="E59" s="23">
        <f>(EA40+ED40+EG40+EJ40+EM40+EP40+ES40)/7</f>
        <v>58.333333333333329</v>
      </c>
      <c r="F59" s="68">
        <f t="shared" si="20"/>
        <v>13.999999999999998</v>
      </c>
      <c r="G59" s="23">
        <f>(EV40+EY40+FB40+FE40+FH40+FK40+FN40)/7</f>
        <v>58.333333333333329</v>
      </c>
      <c r="H59" s="68">
        <f t="shared" si="21"/>
        <v>13.999999999999998</v>
      </c>
      <c r="I59" s="23">
        <f>(FQ40+FT40+FW40+FZ40+GC40+GF40+GI40)/7</f>
        <v>58.333333333333329</v>
      </c>
      <c r="J59" s="68">
        <f t="shared" si="22"/>
        <v>13.999999999999998</v>
      </c>
      <c r="K59" s="23">
        <f>(GL40+GO40+GR40+GU40+GX40+HA40+HD40)/7</f>
        <v>58.333333333333329</v>
      </c>
      <c r="L59" s="68">
        <f t="shared" si="23"/>
        <v>13.999999999999998</v>
      </c>
      <c r="M59" s="23">
        <f>(HG40+HJ40+HM40+HP40+HS40+HV40+HY40)/7</f>
        <v>58.333333333333329</v>
      </c>
    </row>
    <row r="60" spans="2:13" x14ac:dyDescent="0.25">
      <c r="B60" s="21"/>
      <c r="C60" s="18"/>
      <c r="D60" s="25">
        <f t="shared" ref="D60:K60" si="24">SUM(D57:D59)</f>
        <v>24</v>
      </c>
      <c r="E60" s="25">
        <f t="shared" si="24"/>
        <v>100</v>
      </c>
      <c r="F60" s="24">
        <f t="shared" si="24"/>
        <v>24</v>
      </c>
      <c r="G60" s="24">
        <f t="shared" si="24"/>
        <v>100</v>
      </c>
      <c r="H60" s="24">
        <f t="shared" si="24"/>
        <v>24</v>
      </c>
      <c r="I60" s="24">
        <f t="shared" si="24"/>
        <v>100</v>
      </c>
      <c r="J60" s="24">
        <f t="shared" si="24"/>
        <v>24</v>
      </c>
      <c r="K60" s="24">
        <f t="shared" si="24"/>
        <v>100</v>
      </c>
      <c r="L60" s="24">
        <f>SUM(L57:L59)</f>
        <v>24</v>
      </c>
      <c r="M60" s="24">
        <f>SUM(M57:M59)</f>
        <v>100</v>
      </c>
    </row>
    <row r="61" spans="2:13" x14ac:dyDescent="0.25">
      <c r="B61" s="21" t="s">
        <v>716</v>
      </c>
      <c r="C61" s="18" t="s">
        <v>714</v>
      </c>
      <c r="D61" s="26">
        <f>E61/100*24</f>
        <v>0</v>
      </c>
      <c r="E61" s="23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1" t="s">
        <v>717</v>
      </c>
      <c r="C62" s="18" t="s">
        <v>714</v>
      </c>
      <c r="D62" s="26">
        <f t="shared" ref="D62:D63" si="25">E62/100*24</f>
        <v>10.000000000000004</v>
      </c>
      <c r="E62" s="23">
        <f>(IA40+ID40+IG40+IJ40+IM40+IP40+IS40)/7</f>
        <v>41.666666666666679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1" t="s">
        <v>718</v>
      </c>
      <c r="C63" s="18" t="s">
        <v>714</v>
      </c>
      <c r="D63" s="26">
        <f t="shared" si="25"/>
        <v>13.999999999999998</v>
      </c>
      <c r="E63" s="23">
        <f>(IB40+IE40+IH40+IK40+IN40+IQ40+IT40)/7</f>
        <v>58.333333333333329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1"/>
      <c r="C64" s="21"/>
      <c r="D64" s="25">
        <f>SUM(D61:D63)</f>
        <v>24</v>
      </c>
      <c r="E64" s="25">
        <f>SUM(E61:E63)</f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7" zoomScale="60" zoomScaleNormal="60" workbookViewId="0">
      <selection activeCell="B9" sqref="B9:B33"/>
    </sheetView>
  </sheetViews>
  <sheetFormatPr defaultRowHeight="15" x14ac:dyDescent="0.25"/>
  <cols>
    <col min="2" max="2" width="33.42578125" customWidth="1"/>
  </cols>
  <sheetData>
    <row r="1" spans="1:254" ht="15.75" x14ac:dyDescent="0.25">
      <c r="A1" s="5" t="s">
        <v>60</v>
      </c>
      <c r="B1" s="128" t="s">
        <v>1214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1215</v>
      </c>
      <c r="B2" s="116" t="s">
        <v>1231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6" t="s">
        <v>1212</v>
      </c>
      <c r="IS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82" t="s">
        <v>0</v>
      </c>
      <c r="B4" s="82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92" t="s">
        <v>37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3" t="s">
        <v>47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7" t="s">
        <v>53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123"/>
      <c r="B5" s="123"/>
      <c r="C5" s="125" t="s">
        <v>23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21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7"/>
      <c r="AS5" s="125" t="s">
        <v>3</v>
      </c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7"/>
      <c r="BN5" s="86" t="s">
        <v>620</v>
      </c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237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125" t="s">
        <v>238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7"/>
      <c r="DY5" s="84" t="s">
        <v>65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48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93" t="s">
        <v>80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92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117" t="s">
        <v>49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54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3"/>
      <c r="B6" s="123"/>
      <c r="C6" s="84" t="s">
        <v>536</v>
      </c>
      <c r="D6" s="84" t="s">
        <v>5</v>
      </c>
      <c r="E6" s="84" t="s">
        <v>6</v>
      </c>
      <c r="F6" s="84" t="s">
        <v>537</v>
      </c>
      <c r="G6" s="84" t="s">
        <v>7</v>
      </c>
      <c r="H6" s="84" t="s">
        <v>8</v>
      </c>
      <c r="I6" s="84" t="s">
        <v>538</v>
      </c>
      <c r="J6" s="84" t="s">
        <v>9</v>
      </c>
      <c r="K6" s="84" t="s">
        <v>10</v>
      </c>
      <c r="L6" s="84" t="s">
        <v>610</v>
      </c>
      <c r="M6" s="84" t="s">
        <v>9</v>
      </c>
      <c r="N6" s="84" t="s">
        <v>10</v>
      </c>
      <c r="O6" s="84" t="s">
        <v>539</v>
      </c>
      <c r="P6" s="84" t="s">
        <v>11</v>
      </c>
      <c r="Q6" s="84" t="s">
        <v>4</v>
      </c>
      <c r="R6" s="84" t="s">
        <v>540</v>
      </c>
      <c r="S6" s="84" t="s">
        <v>6</v>
      </c>
      <c r="T6" s="84" t="s">
        <v>12</v>
      </c>
      <c r="U6" s="84" t="s">
        <v>541</v>
      </c>
      <c r="V6" s="84" t="s">
        <v>6</v>
      </c>
      <c r="W6" s="84" t="s">
        <v>12</v>
      </c>
      <c r="X6" s="84" t="s">
        <v>542</v>
      </c>
      <c r="Y6" s="84"/>
      <c r="Z6" s="84"/>
      <c r="AA6" s="84" t="s">
        <v>543</v>
      </c>
      <c r="AB6" s="84"/>
      <c r="AC6" s="84"/>
      <c r="AD6" s="84" t="s">
        <v>544</v>
      </c>
      <c r="AE6" s="84"/>
      <c r="AF6" s="84"/>
      <c r="AG6" s="84" t="s">
        <v>611</v>
      </c>
      <c r="AH6" s="84"/>
      <c r="AI6" s="84"/>
      <c r="AJ6" s="84" t="s">
        <v>545</v>
      </c>
      <c r="AK6" s="84"/>
      <c r="AL6" s="84"/>
      <c r="AM6" s="84" t="s">
        <v>546</v>
      </c>
      <c r="AN6" s="84"/>
      <c r="AO6" s="84"/>
      <c r="AP6" s="86" t="s">
        <v>547</v>
      </c>
      <c r="AQ6" s="86"/>
      <c r="AR6" s="86"/>
      <c r="AS6" s="84" t="s">
        <v>548</v>
      </c>
      <c r="AT6" s="84"/>
      <c r="AU6" s="84"/>
      <c r="AV6" s="84" t="s">
        <v>549</v>
      </c>
      <c r="AW6" s="84"/>
      <c r="AX6" s="84"/>
      <c r="AY6" s="84" t="s">
        <v>550</v>
      </c>
      <c r="AZ6" s="84"/>
      <c r="BA6" s="84"/>
      <c r="BB6" s="84" t="s">
        <v>551</v>
      </c>
      <c r="BC6" s="84"/>
      <c r="BD6" s="84"/>
      <c r="BE6" s="84" t="s">
        <v>552</v>
      </c>
      <c r="BF6" s="84"/>
      <c r="BG6" s="84"/>
      <c r="BH6" s="86" t="s">
        <v>553</v>
      </c>
      <c r="BI6" s="86"/>
      <c r="BJ6" s="86"/>
      <c r="BK6" s="86" t="s">
        <v>612</v>
      </c>
      <c r="BL6" s="86"/>
      <c r="BM6" s="86"/>
      <c r="BN6" s="84" t="s">
        <v>554</v>
      </c>
      <c r="BO6" s="84"/>
      <c r="BP6" s="84"/>
      <c r="BQ6" s="84" t="s">
        <v>555</v>
      </c>
      <c r="BR6" s="84"/>
      <c r="BS6" s="84"/>
      <c r="BT6" s="86" t="s">
        <v>556</v>
      </c>
      <c r="BU6" s="86"/>
      <c r="BV6" s="86"/>
      <c r="BW6" s="84" t="s">
        <v>557</v>
      </c>
      <c r="BX6" s="84"/>
      <c r="BY6" s="84"/>
      <c r="BZ6" s="84" t="s">
        <v>558</v>
      </c>
      <c r="CA6" s="84"/>
      <c r="CB6" s="84"/>
      <c r="CC6" s="84" t="s">
        <v>559</v>
      </c>
      <c r="CD6" s="84"/>
      <c r="CE6" s="84"/>
      <c r="CF6" s="84" t="s">
        <v>560</v>
      </c>
      <c r="CG6" s="84"/>
      <c r="CH6" s="84"/>
      <c r="CI6" s="84" t="s">
        <v>561</v>
      </c>
      <c r="CJ6" s="84"/>
      <c r="CK6" s="84"/>
      <c r="CL6" s="84" t="s">
        <v>562</v>
      </c>
      <c r="CM6" s="84"/>
      <c r="CN6" s="84"/>
      <c r="CO6" s="84" t="s">
        <v>613</v>
      </c>
      <c r="CP6" s="84"/>
      <c r="CQ6" s="84"/>
      <c r="CR6" s="84" t="s">
        <v>563</v>
      </c>
      <c r="CS6" s="84"/>
      <c r="CT6" s="84"/>
      <c r="CU6" s="84" t="s">
        <v>564</v>
      </c>
      <c r="CV6" s="84"/>
      <c r="CW6" s="84"/>
      <c r="CX6" s="84" t="s">
        <v>565</v>
      </c>
      <c r="CY6" s="84"/>
      <c r="CZ6" s="84"/>
      <c r="DA6" s="84" t="s">
        <v>566</v>
      </c>
      <c r="DB6" s="84"/>
      <c r="DC6" s="84"/>
      <c r="DD6" s="86" t="s">
        <v>567</v>
      </c>
      <c r="DE6" s="86"/>
      <c r="DF6" s="86"/>
      <c r="DG6" s="86" t="s">
        <v>568</v>
      </c>
      <c r="DH6" s="86"/>
      <c r="DI6" s="86"/>
      <c r="DJ6" s="86" t="s">
        <v>569</v>
      </c>
      <c r="DK6" s="86"/>
      <c r="DL6" s="86"/>
      <c r="DM6" s="86" t="s">
        <v>614</v>
      </c>
      <c r="DN6" s="86"/>
      <c r="DO6" s="86"/>
      <c r="DP6" s="86" t="s">
        <v>570</v>
      </c>
      <c r="DQ6" s="86"/>
      <c r="DR6" s="86"/>
      <c r="DS6" s="86" t="s">
        <v>571</v>
      </c>
      <c r="DT6" s="86"/>
      <c r="DU6" s="86"/>
      <c r="DV6" s="86" t="s">
        <v>572</v>
      </c>
      <c r="DW6" s="86"/>
      <c r="DX6" s="86"/>
      <c r="DY6" s="86" t="s">
        <v>573</v>
      </c>
      <c r="DZ6" s="86"/>
      <c r="EA6" s="86"/>
      <c r="EB6" s="86" t="s">
        <v>574</v>
      </c>
      <c r="EC6" s="86"/>
      <c r="ED6" s="86"/>
      <c r="EE6" s="86" t="s">
        <v>575</v>
      </c>
      <c r="EF6" s="86"/>
      <c r="EG6" s="86"/>
      <c r="EH6" s="86" t="s">
        <v>615</v>
      </c>
      <c r="EI6" s="86"/>
      <c r="EJ6" s="86"/>
      <c r="EK6" s="86" t="s">
        <v>576</v>
      </c>
      <c r="EL6" s="86"/>
      <c r="EM6" s="86"/>
      <c r="EN6" s="86" t="s">
        <v>577</v>
      </c>
      <c r="EO6" s="86"/>
      <c r="EP6" s="86"/>
      <c r="EQ6" s="86" t="s">
        <v>578</v>
      </c>
      <c r="ER6" s="86"/>
      <c r="ES6" s="86"/>
      <c r="ET6" s="86" t="s">
        <v>579</v>
      </c>
      <c r="EU6" s="86"/>
      <c r="EV6" s="86"/>
      <c r="EW6" s="86" t="s">
        <v>580</v>
      </c>
      <c r="EX6" s="86"/>
      <c r="EY6" s="86"/>
      <c r="EZ6" s="86" t="s">
        <v>581</v>
      </c>
      <c r="FA6" s="86"/>
      <c r="FB6" s="86"/>
      <c r="FC6" s="86" t="s">
        <v>582</v>
      </c>
      <c r="FD6" s="86"/>
      <c r="FE6" s="86"/>
      <c r="FF6" s="86" t="s">
        <v>583</v>
      </c>
      <c r="FG6" s="86"/>
      <c r="FH6" s="86"/>
      <c r="FI6" s="86" t="s">
        <v>584</v>
      </c>
      <c r="FJ6" s="86"/>
      <c r="FK6" s="86"/>
      <c r="FL6" s="86" t="s">
        <v>616</v>
      </c>
      <c r="FM6" s="86"/>
      <c r="FN6" s="86"/>
      <c r="FO6" s="86" t="s">
        <v>585</v>
      </c>
      <c r="FP6" s="86"/>
      <c r="FQ6" s="86"/>
      <c r="FR6" s="86" t="s">
        <v>586</v>
      </c>
      <c r="FS6" s="86"/>
      <c r="FT6" s="86"/>
      <c r="FU6" s="86" t="s">
        <v>587</v>
      </c>
      <c r="FV6" s="86"/>
      <c r="FW6" s="86"/>
      <c r="FX6" s="86" t="s">
        <v>588</v>
      </c>
      <c r="FY6" s="86"/>
      <c r="FZ6" s="86"/>
      <c r="GA6" s="86" t="s">
        <v>589</v>
      </c>
      <c r="GB6" s="86"/>
      <c r="GC6" s="86"/>
      <c r="GD6" s="86" t="s">
        <v>590</v>
      </c>
      <c r="GE6" s="86"/>
      <c r="GF6" s="86"/>
      <c r="GG6" s="86" t="s">
        <v>591</v>
      </c>
      <c r="GH6" s="86"/>
      <c r="GI6" s="86"/>
      <c r="GJ6" s="86" t="s">
        <v>592</v>
      </c>
      <c r="GK6" s="86"/>
      <c r="GL6" s="86"/>
      <c r="GM6" s="86" t="s">
        <v>593</v>
      </c>
      <c r="GN6" s="86"/>
      <c r="GO6" s="86"/>
      <c r="GP6" s="86" t="s">
        <v>617</v>
      </c>
      <c r="GQ6" s="86"/>
      <c r="GR6" s="86"/>
      <c r="GS6" s="86" t="s">
        <v>594</v>
      </c>
      <c r="GT6" s="86"/>
      <c r="GU6" s="86"/>
      <c r="GV6" s="86" t="s">
        <v>595</v>
      </c>
      <c r="GW6" s="86"/>
      <c r="GX6" s="86"/>
      <c r="GY6" s="86" t="s">
        <v>596</v>
      </c>
      <c r="GZ6" s="86"/>
      <c r="HA6" s="86"/>
      <c r="HB6" s="86" t="s">
        <v>597</v>
      </c>
      <c r="HC6" s="86"/>
      <c r="HD6" s="86"/>
      <c r="HE6" s="86" t="s">
        <v>598</v>
      </c>
      <c r="HF6" s="86"/>
      <c r="HG6" s="86"/>
      <c r="HH6" s="86" t="s">
        <v>599</v>
      </c>
      <c r="HI6" s="86"/>
      <c r="HJ6" s="86"/>
      <c r="HK6" s="86" t="s">
        <v>600</v>
      </c>
      <c r="HL6" s="86"/>
      <c r="HM6" s="86"/>
      <c r="HN6" s="86" t="s">
        <v>601</v>
      </c>
      <c r="HO6" s="86"/>
      <c r="HP6" s="86"/>
      <c r="HQ6" s="86" t="s">
        <v>602</v>
      </c>
      <c r="HR6" s="86"/>
      <c r="HS6" s="86"/>
      <c r="HT6" s="86" t="s">
        <v>618</v>
      </c>
      <c r="HU6" s="86"/>
      <c r="HV6" s="86"/>
      <c r="HW6" s="86" t="s">
        <v>603</v>
      </c>
      <c r="HX6" s="86"/>
      <c r="HY6" s="86"/>
      <c r="HZ6" s="86" t="s">
        <v>604</v>
      </c>
      <c r="IA6" s="86"/>
      <c r="IB6" s="86"/>
      <c r="IC6" s="86" t="s">
        <v>605</v>
      </c>
      <c r="ID6" s="86"/>
      <c r="IE6" s="86"/>
      <c r="IF6" s="86" t="s">
        <v>606</v>
      </c>
      <c r="IG6" s="86"/>
      <c r="IH6" s="86"/>
      <c r="II6" s="86" t="s">
        <v>619</v>
      </c>
      <c r="IJ6" s="86"/>
      <c r="IK6" s="86"/>
      <c r="IL6" s="86" t="s">
        <v>607</v>
      </c>
      <c r="IM6" s="86"/>
      <c r="IN6" s="86"/>
      <c r="IO6" s="86" t="s">
        <v>608</v>
      </c>
      <c r="IP6" s="86"/>
      <c r="IQ6" s="86"/>
      <c r="IR6" s="86" t="s">
        <v>609</v>
      </c>
      <c r="IS6" s="86"/>
      <c r="IT6" s="86"/>
    </row>
    <row r="7" spans="1:254" ht="104.25" customHeight="1" x14ac:dyDescent="0.25">
      <c r="A7" s="123"/>
      <c r="B7" s="123"/>
      <c r="C7" s="85" t="s">
        <v>1172</v>
      </c>
      <c r="D7" s="85"/>
      <c r="E7" s="85"/>
      <c r="F7" s="85" t="s">
        <v>1173</v>
      </c>
      <c r="G7" s="85"/>
      <c r="H7" s="85"/>
      <c r="I7" s="85" t="s">
        <v>1174</v>
      </c>
      <c r="J7" s="85"/>
      <c r="K7" s="85"/>
      <c r="L7" s="85" t="s">
        <v>1175</v>
      </c>
      <c r="M7" s="85"/>
      <c r="N7" s="85"/>
      <c r="O7" s="85" t="s">
        <v>1176</v>
      </c>
      <c r="P7" s="85"/>
      <c r="Q7" s="85"/>
      <c r="R7" s="85" t="s">
        <v>1177</v>
      </c>
      <c r="S7" s="85"/>
      <c r="T7" s="85"/>
      <c r="U7" s="85" t="s">
        <v>1178</v>
      </c>
      <c r="V7" s="85"/>
      <c r="W7" s="85"/>
      <c r="X7" s="85" t="s">
        <v>1179</v>
      </c>
      <c r="Y7" s="85"/>
      <c r="Z7" s="85"/>
      <c r="AA7" s="85" t="s">
        <v>1180</v>
      </c>
      <c r="AB7" s="85"/>
      <c r="AC7" s="85"/>
      <c r="AD7" s="85" t="s">
        <v>1181</v>
      </c>
      <c r="AE7" s="85"/>
      <c r="AF7" s="85"/>
      <c r="AG7" s="85" t="s">
        <v>1182</v>
      </c>
      <c r="AH7" s="85"/>
      <c r="AI7" s="85"/>
      <c r="AJ7" s="85" t="s">
        <v>1183</v>
      </c>
      <c r="AK7" s="85"/>
      <c r="AL7" s="85"/>
      <c r="AM7" s="85" t="s">
        <v>1184</v>
      </c>
      <c r="AN7" s="85"/>
      <c r="AO7" s="85"/>
      <c r="AP7" s="85" t="s">
        <v>1185</v>
      </c>
      <c r="AQ7" s="85"/>
      <c r="AR7" s="85"/>
      <c r="AS7" s="85" t="s">
        <v>1186</v>
      </c>
      <c r="AT7" s="85"/>
      <c r="AU7" s="85"/>
      <c r="AV7" s="85" t="s">
        <v>1187</v>
      </c>
      <c r="AW7" s="85"/>
      <c r="AX7" s="85"/>
      <c r="AY7" s="85" t="s">
        <v>1188</v>
      </c>
      <c r="AZ7" s="85"/>
      <c r="BA7" s="85"/>
      <c r="BB7" s="85" t="s">
        <v>1189</v>
      </c>
      <c r="BC7" s="85"/>
      <c r="BD7" s="85"/>
      <c r="BE7" s="85" t="s">
        <v>1190</v>
      </c>
      <c r="BF7" s="85"/>
      <c r="BG7" s="85"/>
      <c r="BH7" s="85" t="s">
        <v>1191</v>
      </c>
      <c r="BI7" s="85"/>
      <c r="BJ7" s="85"/>
      <c r="BK7" s="85" t="s">
        <v>1192</v>
      </c>
      <c r="BL7" s="85"/>
      <c r="BM7" s="85"/>
      <c r="BN7" s="85" t="s">
        <v>1193</v>
      </c>
      <c r="BO7" s="85"/>
      <c r="BP7" s="85"/>
      <c r="BQ7" s="85" t="s">
        <v>1194</v>
      </c>
      <c r="BR7" s="85"/>
      <c r="BS7" s="85"/>
      <c r="BT7" s="85" t="s">
        <v>1195</v>
      </c>
      <c r="BU7" s="85"/>
      <c r="BV7" s="85"/>
      <c r="BW7" s="85" t="s">
        <v>1196</v>
      </c>
      <c r="BX7" s="85"/>
      <c r="BY7" s="85"/>
      <c r="BZ7" s="85" t="s">
        <v>1036</v>
      </c>
      <c r="CA7" s="85"/>
      <c r="CB7" s="85"/>
      <c r="CC7" s="85" t="s">
        <v>1197</v>
      </c>
      <c r="CD7" s="85"/>
      <c r="CE7" s="85"/>
      <c r="CF7" s="85" t="s">
        <v>1198</v>
      </c>
      <c r="CG7" s="85"/>
      <c r="CH7" s="85"/>
      <c r="CI7" s="85" t="s">
        <v>1199</v>
      </c>
      <c r="CJ7" s="85"/>
      <c r="CK7" s="85"/>
      <c r="CL7" s="85" t="s">
        <v>1200</v>
      </c>
      <c r="CM7" s="85"/>
      <c r="CN7" s="85"/>
      <c r="CO7" s="85" t="s">
        <v>1201</v>
      </c>
      <c r="CP7" s="85"/>
      <c r="CQ7" s="85"/>
      <c r="CR7" s="85" t="s">
        <v>1202</v>
      </c>
      <c r="CS7" s="85"/>
      <c r="CT7" s="85"/>
      <c r="CU7" s="85" t="s">
        <v>1203</v>
      </c>
      <c r="CV7" s="85"/>
      <c r="CW7" s="85"/>
      <c r="CX7" s="85" t="s">
        <v>1204</v>
      </c>
      <c r="CY7" s="85"/>
      <c r="CZ7" s="85"/>
      <c r="DA7" s="85" t="s">
        <v>1205</v>
      </c>
      <c r="DB7" s="85"/>
      <c r="DC7" s="85"/>
      <c r="DD7" s="85" t="s">
        <v>1206</v>
      </c>
      <c r="DE7" s="85"/>
      <c r="DF7" s="85"/>
      <c r="DG7" s="85" t="s">
        <v>1207</v>
      </c>
      <c r="DH7" s="85"/>
      <c r="DI7" s="85"/>
      <c r="DJ7" s="101" t="s">
        <v>1208</v>
      </c>
      <c r="DK7" s="101"/>
      <c r="DL7" s="101"/>
      <c r="DM7" s="101" t="s">
        <v>1209</v>
      </c>
      <c r="DN7" s="101"/>
      <c r="DO7" s="101"/>
      <c r="DP7" s="101" t="s">
        <v>1210</v>
      </c>
      <c r="DQ7" s="101"/>
      <c r="DR7" s="101"/>
      <c r="DS7" s="101" t="s">
        <v>1211</v>
      </c>
      <c r="DT7" s="101"/>
      <c r="DU7" s="101"/>
      <c r="DV7" s="101" t="s">
        <v>650</v>
      </c>
      <c r="DW7" s="101"/>
      <c r="DX7" s="101"/>
      <c r="DY7" s="85" t="s">
        <v>666</v>
      </c>
      <c r="DZ7" s="85"/>
      <c r="EA7" s="85"/>
      <c r="EB7" s="85" t="s">
        <v>667</v>
      </c>
      <c r="EC7" s="85"/>
      <c r="ED7" s="85"/>
      <c r="EE7" s="85" t="s">
        <v>1068</v>
      </c>
      <c r="EF7" s="85"/>
      <c r="EG7" s="85"/>
      <c r="EH7" s="85" t="s">
        <v>668</v>
      </c>
      <c r="EI7" s="85"/>
      <c r="EJ7" s="85"/>
      <c r="EK7" s="85" t="s">
        <v>1169</v>
      </c>
      <c r="EL7" s="85"/>
      <c r="EM7" s="85"/>
      <c r="EN7" s="85" t="s">
        <v>671</v>
      </c>
      <c r="EO7" s="85"/>
      <c r="EP7" s="85"/>
      <c r="EQ7" s="85" t="s">
        <v>1077</v>
      </c>
      <c r="ER7" s="85"/>
      <c r="ES7" s="85"/>
      <c r="ET7" s="85" t="s">
        <v>676</v>
      </c>
      <c r="EU7" s="85"/>
      <c r="EV7" s="85"/>
      <c r="EW7" s="85" t="s">
        <v>1080</v>
      </c>
      <c r="EX7" s="85"/>
      <c r="EY7" s="85"/>
      <c r="EZ7" s="85" t="s">
        <v>1082</v>
      </c>
      <c r="FA7" s="85"/>
      <c r="FB7" s="85"/>
      <c r="FC7" s="85" t="s">
        <v>1084</v>
      </c>
      <c r="FD7" s="85"/>
      <c r="FE7" s="85"/>
      <c r="FF7" s="85" t="s">
        <v>1170</v>
      </c>
      <c r="FG7" s="85"/>
      <c r="FH7" s="85"/>
      <c r="FI7" s="85" t="s">
        <v>1087</v>
      </c>
      <c r="FJ7" s="85"/>
      <c r="FK7" s="85"/>
      <c r="FL7" s="85" t="s">
        <v>680</v>
      </c>
      <c r="FM7" s="85"/>
      <c r="FN7" s="85"/>
      <c r="FO7" s="85" t="s">
        <v>1091</v>
      </c>
      <c r="FP7" s="85"/>
      <c r="FQ7" s="85"/>
      <c r="FR7" s="85" t="s">
        <v>1094</v>
      </c>
      <c r="FS7" s="85"/>
      <c r="FT7" s="85"/>
      <c r="FU7" s="85" t="s">
        <v>1098</v>
      </c>
      <c r="FV7" s="85"/>
      <c r="FW7" s="85"/>
      <c r="FX7" s="85" t="s">
        <v>1100</v>
      </c>
      <c r="FY7" s="85"/>
      <c r="FZ7" s="85"/>
      <c r="GA7" s="101" t="s">
        <v>1103</v>
      </c>
      <c r="GB7" s="101"/>
      <c r="GC7" s="101"/>
      <c r="GD7" s="85" t="s">
        <v>685</v>
      </c>
      <c r="GE7" s="85"/>
      <c r="GF7" s="85"/>
      <c r="GG7" s="101" t="s">
        <v>1110</v>
      </c>
      <c r="GH7" s="101"/>
      <c r="GI7" s="101"/>
      <c r="GJ7" s="101" t="s">
        <v>1111</v>
      </c>
      <c r="GK7" s="101"/>
      <c r="GL7" s="101"/>
      <c r="GM7" s="101" t="s">
        <v>1113</v>
      </c>
      <c r="GN7" s="101"/>
      <c r="GO7" s="101"/>
      <c r="GP7" s="101" t="s">
        <v>1114</v>
      </c>
      <c r="GQ7" s="101"/>
      <c r="GR7" s="101"/>
      <c r="GS7" s="101" t="s">
        <v>692</v>
      </c>
      <c r="GT7" s="101"/>
      <c r="GU7" s="101"/>
      <c r="GV7" s="101" t="s">
        <v>694</v>
      </c>
      <c r="GW7" s="101"/>
      <c r="GX7" s="101"/>
      <c r="GY7" s="101" t="s">
        <v>695</v>
      </c>
      <c r="GZ7" s="101"/>
      <c r="HA7" s="101"/>
      <c r="HB7" s="85" t="s">
        <v>1121</v>
      </c>
      <c r="HC7" s="85"/>
      <c r="HD7" s="85"/>
      <c r="HE7" s="85" t="s">
        <v>1123</v>
      </c>
      <c r="HF7" s="85"/>
      <c r="HG7" s="85"/>
      <c r="HH7" s="85" t="s">
        <v>701</v>
      </c>
      <c r="HI7" s="85"/>
      <c r="HJ7" s="85"/>
      <c r="HK7" s="85" t="s">
        <v>1124</v>
      </c>
      <c r="HL7" s="85"/>
      <c r="HM7" s="85"/>
      <c r="HN7" s="85" t="s">
        <v>1127</v>
      </c>
      <c r="HO7" s="85"/>
      <c r="HP7" s="85"/>
      <c r="HQ7" s="85" t="s">
        <v>704</v>
      </c>
      <c r="HR7" s="85"/>
      <c r="HS7" s="85"/>
      <c r="HT7" s="85" t="s">
        <v>702</v>
      </c>
      <c r="HU7" s="85"/>
      <c r="HV7" s="85"/>
      <c r="HW7" s="85" t="s">
        <v>523</v>
      </c>
      <c r="HX7" s="85"/>
      <c r="HY7" s="85"/>
      <c r="HZ7" s="85" t="s">
        <v>1136</v>
      </c>
      <c r="IA7" s="85"/>
      <c r="IB7" s="85"/>
      <c r="IC7" s="85" t="s">
        <v>1140</v>
      </c>
      <c r="ID7" s="85"/>
      <c r="IE7" s="85"/>
      <c r="IF7" s="85" t="s">
        <v>707</v>
      </c>
      <c r="IG7" s="85"/>
      <c r="IH7" s="85"/>
      <c r="II7" s="85" t="s">
        <v>1145</v>
      </c>
      <c r="IJ7" s="85"/>
      <c r="IK7" s="85"/>
      <c r="IL7" s="85" t="s">
        <v>1146</v>
      </c>
      <c r="IM7" s="85"/>
      <c r="IN7" s="85"/>
      <c r="IO7" s="85" t="s">
        <v>1150</v>
      </c>
      <c r="IP7" s="85"/>
      <c r="IQ7" s="85"/>
      <c r="IR7" s="85" t="s">
        <v>1154</v>
      </c>
      <c r="IS7" s="85"/>
      <c r="IT7" s="85"/>
    </row>
    <row r="8" spans="1:254" ht="58.5" customHeight="1" x14ac:dyDescent="0.25">
      <c r="A8" s="124"/>
      <c r="B8" s="123"/>
      <c r="C8" s="47" t="s">
        <v>17</v>
      </c>
      <c r="D8" s="47" t="s">
        <v>1004</v>
      </c>
      <c r="E8" s="47" t="s">
        <v>1005</v>
      </c>
      <c r="F8" s="47" t="s">
        <v>1006</v>
      </c>
      <c r="G8" s="47" t="s">
        <v>1007</v>
      </c>
      <c r="H8" s="47" t="s">
        <v>898</v>
      </c>
      <c r="I8" s="47" t="s">
        <v>1008</v>
      </c>
      <c r="J8" s="47" t="s">
        <v>1009</v>
      </c>
      <c r="K8" s="47" t="s">
        <v>621</v>
      </c>
      <c r="L8" s="47" t="s">
        <v>157</v>
      </c>
      <c r="M8" s="47" t="s">
        <v>622</v>
      </c>
      <c r="N8" s="47" t="s">
        <v>623</v>
      </c>
      <c r="O8" s="47" t="s">
        <v>529</v>
      </c>
      <c r="P8" s="47" t="s">
        <v>1010</v>
      </c>
      <c r="Q8" s="47" t="s">
        <v>530</v>
      </c>
      <c r="R8" s="47" t="s">
        <v>624</v>
      </c>
      <c r="S8" s="47" t="s">
        <v>1011</v>
      </c>
      <c r="T8" s="47" t="s">
        <v>625</v>
      </c>
      <c r="U8" s="47" t="s">
        <v>1012</v>
      </c>
      <c r="V8" s="47" t="s">
        <v>1013</v>
      </c>
      <c r="W8" s="47" t="s">
        <v>1014</v>
      </c>
      <c r="X8" s="47" t="s">
        <v>626</v>
      </c>
      <c r="Y8" s="47" t="s">
        <v>627</v>
      </c>
      <c r="Z8" s="47" t="s">
        <v>1015</v>
      </c>
      <c r="AA8" s="47" t="s">
        <v>104</v>
      </c>
      <c r="AB8" s="47" t="s">
        <v>116</v>
      </c>
      <c r="AC8" s="47" t="s">
        <v>118</v>
      </c>
      <c r="AD8" s="47" t="s">
        <v>416</v>
      </c>
      <c r="AE8" s="47" t="s">
        <v>417</v>
      </c>
      <c r="AF8" s="47" t="s">
        <v>1016</v>
      </c>
      <c r="AG8" s="47" t="s">
        <v>1017</v>
      </c>
      <c r="AH8" s="47" t="s">
        <v>1018</v>
      </c>
      <c r="AI8" s="47" t="s">
        <v>1019</v>
      </c>
      <c r="AJ8" s="47" t="s">
        <v>1020</v>
      </c>
      <c r="AK8" s="47" t="s">
        <v>421</v>
      </c>
      <c r="AL8" s="47" t="s">
        <v>1021</v>
      </c>
      <c r="AM8" s="47" t="s">
        <v>629</v>
      </c>
      <c r="AN8" s="47" t="s">
        <v>630</v>
      </c>
      <c r="AO8" s="47" t="s">
        <v>1022</v>
      </c>
      <c r="AP8" s="47" t="s">
        <v>631</v>
      </c>
      <c r="AQ8" s="47" t="s">
        <v>1023</v>
      </c>
      <c r="AR8" s="47" t="s">
        <v>632</v>
      </c>
      <c r="AS8" s="47" t="s">
        <v>39</v>
      </c>
      <c r="AT8" s="47" t="s">
        <v>163</v>
      </c>
      <c r="AU8" s="47" t="s">
        <v>1024</v>
      </c>
      <c r="AV8" s="47" t="s">
        <v>633</v>
      </c>
      <c r="AW8" s="47" t="s">
        <v>634</v>
      </c>
      <c r="AX8" s="47" t="s">
        <v>1025</v>
      </c>
      <c r="AY8" s="47" t="s">
        <v>122</v>
      </c>
      <c r="AZ8" s="47" t="s">
        <v>422</v>
      </c>
      <c r="BA8" s="47" t="s">
        <v>635</v>
      </c>
      <c r="BB8" s="47" t="s">
        <v>636</v>
      </c>
      <c r="BC8" s="47" t="s">
        <v>637</v>
      </c>
      <c r="BD8" s="47" t="s">
        <v>638</v>
      </c>
      <c r="BE8" s="47" t="s">
        <v>639</v>
      </c>
      <c r="BF8" s="47" t="s">
        <v>640</v>
      </c>
      <c r="BG8" s="47" t="s">
        <v>1026</v>
      </c>
      <c r="BH8" s="47" t="s">
        <v>1027</v>
      </c>
      <c r="BI8" s="47" t="s">
        <v>641</v>
      </c>
      <c r="BJ8" s="47" t="s">
        <v>1028</v>
      </c>
      <c r="BK8" s="47" t="s">
        <v>642</v>
      </c>
      <c r="BL8" s="47" t="s">
        <v>643</v>
      </c>
      <c r="BM8" s="47" t="s">
        <v>1029</v>
      </c>
      <c r="BN8" s="47" t="s">
        <v>1030</v>
      </c>
      <c r="BO8" s="47" t="s">
        <v>1031</v>
      </c>
      <c r="BP8" s="47" t="s">
        <v>628</v>
      </c>
      <c r="BQ8" s="47" t="s">
        <v>1032</v>
      </c>
      <c r="BR8" s="47" t="s">
        <v>1033</v>
      </c>
      <c r="BS8" s="47" t="s">
        <v>1034</v>
      </c>
      <c r="BT8" s="47" t="s">
        <v>644</v>
      </c>
      <c r="BU8" s="47" t="s">
        <v>645</v>
      </c>
      <c r="BV8" s="47" t="s">
        <v>1035</v>
      </c>
      <c r="BW8" s="47" t="s">
        <v>646</v>
      </c>
      <c r="BX8" s="47" t="s">
        <v>647</v>
      </c>
      <c r="BY8" s="47" t="s">
        <v>648</v>
      </c>
      <c r="BZ8" s="47" t="s">
        <v>1036</v>
      </c>
      <c r="CA8" s="47" t="s">
        <v>1037</v>
      </c>
      <c r="CB8" s="47" t="s">
        <v>1038</v>
      </c>
      <c r="CC8" s="47" t="s">
        <v>1039</v>
      </c>
      <c r="CD8" s="47" t="s">
        <v>651</v>
      </c>
      <c r="CE8" s="47" t="s">
        <v>652</v>
      </c>
      <c r="CF8" s="47" t="s">
        <v>1040</v>
      </c>
      <c r="CG8" s="47" t="s">
        <v>1041</v>
      </c>
      <c r="CH8" s="47" t="s">
        <v>649</v>
      </c>
      <c r="CI8" s="47" t="s">
        <v>1042</v>
      </c>
      <c r="CJ8" s="47" t="s">
        <v>1043</v>
      </c>
      <c r="CK8" s="47" t="s">
        <v>653</v>
      </c>
      <c r="CL8" s="47" t="s">
        <v>260</v>
      </c>
      <c r="CM8" s="47" t="s">
        <v>427</v>
      </c>
      <c r="CN8" s="47" t="s">
        <v>261</v>
      </c>
      <c r="CO8" s="47" t="s">
        <v>654</v>
      </c>
      <c r="CP8" s="47" t="s">
        <v>1044</v>
      </c>
      <c r="CQ8" s="47" t="s">
        <v>655</v>
      </c>
      <c r="CR8" s="47" t="s">
        <v>656</v>
      </c>
      <c r="CS8" s="47" t="s">
        <v>1045</v>
      </c>
      <c r="CT8" s="47" t="s">
        <v>657</v>
      </c>
      <c r="CU8" s="47" t="s">
        <v>437</v>
      </c>
      <c r="CV8" s="47" t="s">
        <v>438</v>
      </c>
      <c r="CW8" s="47" t="s">
        <v>439</v>
      </c>
      <c r="CX8" s="47" t="s">
        <v>1046</v>
      </c>
      <c r="CY8" s="47" t="s">
        <v>1047</v>
      </c>
      <c r="CZ8" s="47" t="s">
        <v>442</v>
      </c>
      <c r="DA8" s="47" t="s">
        <v>418</v>
      </c>
      <c r="DB8" s="47" t="s">
        <v>419</v>
      </c>
      <c r="DC8" s="47" t="s">
        <v>658</v>
      </c>
      <c r="DD8" s="47" t="s">
        <v>661</v>
      </c>
      <c r="DE8" s="47" t="s">
        <v>662</v>
      </c>
      <c r="DF8" s="47" t="s">
        <v>1048</v>
      </c>
      <c r="DG8" s="47" t="s">
        <v>1049</v>
      </c>
      <c r="DH8" s="47" t="s">
        <v>1050</v>
      </c>
      <c r="DI8" s="47" t="s">
        <v>1051</v>
      </c>
      <c r="DJ8" s="48" t="s">
        <v>266</v>
      </c>
      <c r="DK8" s="47" t="s">
        <v>1052</v>
      </c>
      <c r="DL8" s="48" t="s">
        <v>1053</v>
      </c>
      <c r="DM8" s="48" t="s">
        <v>663</v>
      </c>
      <c r="DN8" s="47" t="s">
        <v>1054</v>
      </c>
      <c r="DO8" s="48" t="s">
        <v>664</v>
      </c>
      <c r="DP8" s="48" t="s">
        <v>665</v>
      </c>
      <c r="DQ8" s="47" t="s">
        <v>1168</v>
      </c>
      <c r="DR8" s="48" t="s">
        <v>1055</v>
      </c>
      <c r="DS8" s="48" t="s">
        <v>1056</v>
      </c>
      <c r="DT8" s="47" t="s">
        <v>1057</v>
      </c>
      <c r="DU8" s="48" t="s">
        <v>1058</v>
      </c>
      <c r="DV8" s="48" t="s">
        <v>1059</v>
      </c>
      <c r="DW8" s="47" t="s">
        <v>1060</v>
      </c>
      <c r="DX8" s="48" t="s">
        <v>1061</v>
      </c>
      <c r="DY8" s="47" t="s">
        <v>1062</v>
      </c>
      <c r="DZ8" s="47" t="s">
        <v>1063</v>
      </c>
      <c r="EA8" s="47" t="s">
        <v>1064</v>
      </c>
      <c r="EB8" s="47" t="s">
        <v>1065</v>
      </c>
      <c r="EC8" s="47" t="s">
        <v>1066</v>
      </c>
      <c r="ED8" s="47" t="s">
        <v>1067</v>
      </c>
      <c r="EE8" s="47" t="s">
        <v>1069</v>
      </c>
      <c r="EF8" s="47" t="s">
        <v>1070</v>
      </c>
      <c r="EG8" s="47" t="s">
        <v>1071</v>
      </c>
      <c r="EH8" s="47" t="s">
        <v>669</v>
      </c>
      <c r="EI8" s="47" t="s">
        <v>670</v>
      </c>
      <c r="EJ8" s="47" t="s">
        <v>1072</v>
      </c>
      <c r="EK8" s="47" t="s">
        <v>1073</v>
      </c>
      <c r="EL8" s="47" t="s">
        <v>1074</v>
      </c>
      <c r="EM8" s="47" t="s">
        <v>1075</v>
      </c>
      <c r="EN8" s="47" t="s">
        <v>672</v>
      </c>
      <c r="EO8" s="47" t="s">
        <v>673</v>
      </c>
      <c r="EP8" s="47" t="s">
        <v>1076</v>
      </c>
      <c r="EQ8" s="47" t="s">
        <v>674</v>
      </c>
      <c r="ER8" s="47" t="s">
        <v>675</v>
      </c>
      <c r="ES8" s="47" t="s">
        <v>1078</v>
      </c>
      <c r="ET8" s="47" t="s">
        <v>677</v>
      </c>
      <c r="EU8" s="47" t="s">
        <v>678</v>
      </c>
      <c r="EV8" s="47" t="s">
        <v>1079</v>
      </c>
      <c r="EW8" s="47" t="s">
        <v>677</v>
      </c>
      <c r="EX8" s="47" t="s">
        <v>678</v>
      </c>
      <c r="EY8" s="47" t="s">
        <v>1081</v>
      </c>
      <c r="EZ8" s="47" t="s">
        <v>104</v>
      </c>
      <c r="FA8" s="47" t="s">
        <v>1083</v>
      </c>
      <c r="FB8" s="47" t="s">
        <v>117</v>
      </c>
      <c r="FC8" s="47" t="s">
        <v>659</v>
      </c>
      <c r="FD8" s="47" t="s">
        <v>660</v>
      </c>
      <c r="FE8" s="47" t="s">
        <v>691</v>
      </c>
      <c r="FF8" s="47" t="s">
        <v>679</v>
      </c>
      <c r="FG8" s="47" t="s">
        <v>1085</v>
      </c>
      <c r="FH8" s="47" t="s">
        <v>1086</v>
      </c>
      <c r="FI8" s="47" t="s">
        <v>14</v>
      </c>
      <c r="FJ8" s="47" t="s">
        <v>15</v>
      </c>
      <c r="FK8" s="47" t="s">
        <v>55</v>
      </c>
      <c r="FL8" s="47" t="s">
        <v>1088</v>
      </c>
      <c r="FM8" s="47" t="s">
        <v>1089</v>
      </c>
      <c r="FN8" s="47" t="s">
        <v>1090</v>
      </c>
      <c r="FO8" s="47" t="s">
        <v>1092</v>
      </c>
      <c r="FP8" s="47" t="s">
        <v>1093</v>
      </c>
      <c r="FQ8" s="47" t="s">
        <v>1095</v>
      </c>
      <c r="FR8" s="47" t="s">
        <v>681</v>
      </c>
      <c r="FS8" s="47" t="s">
        <v>1096</v>
      </c>
      <c r="FT8" s="47" t="s">
        <v>1097</v>
      </c>
      <c r="FU8" s="47" t="s">
        <v>682</v>
      </c>
      <c r="FV8" s="47" t="s">
        <v>683</v>
      </c>
      <c r="FW8" s="47" t="s">
        <v>1099</v>
      </c>
      <c r="FX8" s="47" t="s">
        <v>1101</v>
      </c>
      <c r="FY8" s="47" t="s">
        <v>684</v>
      </c>
      <c r="FZ8" s="47" t="s">
        <v>1102</v>
      </c>
      <c r="GA8" s="48" t="s">
        <v>1104</v>
      </c>
      <c r="GB8" s="47" t="s">
        <v>1105</v>
      </c>
      <c r="GC8" s="48" t="s">
        <v>1106</v>
      </c>
      <c r="GD8" s="47" t="s">
        <v>1107</v>
      </c>
      <c r="GE8" s="47" t="s">
        <v>1108</v>
      </c>
      <c r="GF8" s="47" t="s">
        <v>1109</v>
      </c>
      <c r="GG8" s="48" t="s">
        <v>58</v>
      </c>
      <c r="GH8" s="47" t="s">
        <v>686</v>
      </c>
      <c r="GI8" s="48" t="s">
        <v>687</v>
      </c>
      <c r="GJ8" s="48" t="s">
        <v>1112</v>
      </c>
      <c r="GK8" s="47" t="s">
        <v>429</v>
      </c>
      <c r="GL8" s="48" t="s">
        <v>688</v>
      </c>
      <c r="GM8" s="48" t="s">
        <v>150</v>
      </c>
      <c r="GN8" s="47" t="s">
        <v>158</v>
      </c>
      <c r="GO8" s="48" t="s">
        <v>691</v>
      </c>
      <c r="GP8" s="48" t="s">
        <v>689</v>
      </c>
      <c r="GQ8" s="47" t="s">
        <v>690</v>
      </c>
      <c r="GR8" s="48" t="s">
        <v>1115</v>
      </c>
      <c r="GS8" s="48" t="s">
        <v>1116</v>
      </c>
      <c r="GT8" s="47" t="s">
        <v>693</v>
      </c>
      <c r="GU8" s="48" t="s">
        <v>1117</v>
      </c>
      <c r="GV8" s="48" t="s">
        <v>1118</v>
      </c>
      <c r="GW8" s="47" t="s">
        <v>1119</v>
      </c>
      <c r="GX8" s="48" t="s">
        <v>1120</v>
      </c>
      <c r="GY8" s="48" t="s">
        <v>696</v>
      </c>
      <c r="GZ8" s="47" t="s">
        <v>697</v>
      </c>
      <c r="HA8" s="48" t="s">
        <v>698</v>
      </c>
      <c r="HB8" s="47" t="s">
        <v>481</v>
      </c>
      <c r="HC8" s="47" t="s">
        <v>1122</v>
      </c>
      <c r="HD8" s="47" t="s">
        <v>699</v>
      </c>
      <c r="HE8" s="47" t="s">
        <v>39</v>
      </c>
      <c r="HF8" s="47" t="s">
        <v>163</v>
      </c>
      <c r="HG8" s="47" t="s">
        <v>162</v>
      </c>
      <c r="HH8" s="47" t="s">
        <v>19</v>
      </c>
      <c r="HI8" s="47" t="s">
        <v>20</v>
      </c>
      <c r="HJ8" s="47" t="s">
        <v>45</v>
      </c>
      <c r="HK8" s="47" t="s">
        <v>1125</v>
      </c>
      <c r="HL8" s="47" t="s">
        <v>700</v>
      </c>
      <c r="HM8" s="47" t="s">
        <v>1126</v>
      </c>
      <c r="HN8" s="47" t="s">
        <v>1128</v>
      </c>
      <c r="HO8" s="47" t="s">
        <v>1129</v>
      </c>
      <c r="HP8" s="47" t="s">
        <v>1130</v>
      </c>
      <c r="HQ8" s="47" t="s">
        <v>705</v>
      </c>
      <c r="HR8" s="47" t="s">
        <v>706</v>
      </c>
      <c r="HS8" s="47" t="s">
        <v>1131</v>
      </c>
      <c r="HT8" s="47" t="s">
        <v>1171</v>
      </c>
      <c r="HU8" s="47" t="s">
        <v>703</v>
      </c>
      <c r="HV8" s="47" t="s">
        <v>1132</v>
      </c>
      <c r="HW8" s="47" t="s">
        <v>1133</v>
      </c>
      <c r="HX8" s="47" t="s">
        <v>1134</v>
      </c>
      <c r="HY8" s="47" t="s">
        <v>1135</v>
      </c>
      <c r="HZ8" s="47" t="s">
        <v>1137</v>
      </c>
      <c r="IA8" s="47" t="s">
        <v>1138</v>
      </c>
      <c r="IB8" s="47" t="s">
        <v>1139</v>
      </c>
      <c r="IC8" s="47" t="s">
        <v>1141</v>
      </c>
      <c r="ID8" s="47" t="s">
        <v>1142</v>
      </c>
      <c r="IE8" s="47" t="s">
        <v>1143</v>
      </c>
      <c r="IF8" s="47" t="s">
        <v>708</v>
      </c>
      <c r="IG8" s="47" t="s">
        <v>709</v>
      </c>
      <c r="IH8" s="47" t="s">
        <v>1144</v>
      </c>
      <c r="II8" s="47" t="s">
        <v>56</v>
      </c>
      <c r="IJ8" s="47" t="s">
        <v>141</v>
      </c>
      <c r="IK8" s="47" t="s">
        <v>115</v>
      </c>
      <c r="IL8" s="47" t="s">
        <v>1147</v>
      </c>
      <c r="IM8" s="47" t="s">
        <v>1148</v>
      </c>
      <c r="IN8" s="47" t="s">
        <v>1149</v>
      </c>
      <c r="IO8" s="47" t="s">
        <v>1151</v>
      </c>
      <c r="IP8" s="47" t="s">
        <v>1152</v>
      </c>
      <c r="IQ8" s="47" t="s">
        <v>1153</v>
      </c>
      <c r="IR8" s="47" t="s">
        <v>1155</v>
      </c>
      <c r="IS8" s="47" t="s">
        <v>1156</v>
      </c>
      <c r="IT8" s="47" t="s">
        <v>1157</v>
      </c>
    </row>
    <row r="9" spans="1:254" ht="30" x14ac:dyDescent="0.25">
      <c r="A9" s="64">
        <v>1</v>
      </c>
      <c r="B9" s="131" t="s">
        <v>1308</v>
      </c>
      <c r="C9" s="30"/>
      <c r="D9" s="3"/>
      <c r="E9" s="3">
        <v>1</v>
      </c>
      <c r="F9" s="3"/>
      <c r="G9" s="3"/>
      <c r="H9" s="3">
        <v>1</v>
      </c>
      <c r="I9" s="3"/>
      <c r="J9" s="3"/>
      <c r="K9" s="3">
        <v>1</v>
      </c>
      <c r="L9" s="3"/>
      <c r="M9" s="3"/>
      <c r="N9" s="3">
        <v>1</v>
      </c>
      <c r="O9" s="3"/>
      <c r="P9" s="3"/>
      <c r="Q9" s="3">
        <v>1</v>
      </c>
      <c r="R9" s="3"/>
      <c r="S9" s="3"/>
      <c r="T9" s="3">
        <v>1</v>
      </c>
      <c r="U9" s="3"/>
      <c r="V9" s="3"/>
      <c r="W9" s="3">
        <v>1</v>
      </c>
      <c r="X9" s="3"/>
      <c r="Y9" s="3"/>
      <c r="Z9" s="3">
        <v>1</v>
      </c>
      <c r="AA9" s="3"/>
      <c r="AB9" s="3"/>
      <c r="AC9" s="3">
        <v>1</v>
      </c>
      <c r="AD9" s="3"/>
      <c r="AE9" s="3"/>
      <c r="AF9" s="3">
        <v>1</v>
      </c>
      <c r="AG9" s="3"/>
      <c r="AH9" s="3"/>
      <c r="AI9" s="3">
        <v>1</v>
      </c>
      <c r="AJ9" s="3"/>
      <c r="AK9" s="3"/>
      <c r="AL9" s="3">
        <v>1</v>
      </c>
      <c r="AM9" s="3"/>
      <c r="AN9" s="3"/>
      <c r="AO9" s="3">
        <v>1</v>
      </c>
      <c r="AP9" s="3"/>
      <c r="AQ9" s="3"/>
      <c r="AR9" s="3">
        <v>1</v>
      </c>
      <c r="AS9" s="3"/>
      <c r="AT9" s="3"/>
      <c r="AU9" s="3">
        <v>1</v>
      </c>
      <c r="AV9" s="3"/>
      <c r="AW9" s="3"/>
      <c r="AX9" s="3">
        <v>1</v>
      </c>
      <c r="AY9" s="3"/>
      <c r="AZ9" s="3"/>
      <c r="BA9" s="3">
        <v>1</v>
      </c>
      <c r="BB9" s="3"/>
      <c r="BC9" s="3"/>
      <c r="BD9" s="3">
        <v>1</v>
      </c>
      <c r="BE9" s="3"/>
      <c r="BF9" s="3"/>
      <c r="BG9" s="3">
        <v>1</v>
      </c>
      <c r="BH9" s="3"/>
      <c r="BI9" s="3"/>
      <c r="BJ9" s="3">
        <v>1</v>
      </c>
      <c r="BK9" s="3"/>
      <c r="BL9" s="3"/>
      <c r="BM9" s="3">
        <v>1</v>
      </c>
      <c r="BN9" s="3"/>
      <c r="BO9" s="3"/>
      <c r="BP9" s="3">
        <v>1</v>
      </c>
      <c r="BQ9" s="3"/>
      <c r="BR9" s="3"/>
      <c r="BS9" s="3">
        <v>1</v>
      </c>
      <c r="BT9" s="3"/>
      <c r="BU9" s="3"/>
      <c r="BV9" s="3">
        <v>1</v>
      </c>
      <c r="BW9" s="3"/>
      <c r="BX9" s="3"/>
      <c r="BY9" s="3">
        <v>1</v>
      </c>
      <c r="BZ9" s="3"/>
      <c r="CA9" s="3"/>
      <c r="CB9" s="3">
        <v>1</v>
      </c>
      <c r="CC9" s="3"/>
      <c r="CD9" s="3"/>
      <c r="CE9" s="3">
        <v>1</v>
      </c>
      <c r="CF9" s="3"/>
      <c r="CG9" s="3"/>
      <c r="CH9" s="3">
        <v>1</v>
      </c>
      <c r="CI9" s="3"/>
      <c r="CJ9" s="3"/>
      <c r="CK9" s="3">
        <v>1</v>
      </c>
      <c r="CL9" s="3"/>
      <c r="CM9" s="3"/>
      <c r="CN9" s="3">
        <v>1</v>
      </c>
      <c r="CO9" s="3"/>
      <c r="CP9" s="3"/>
      <c r="CQ9" s="3">
        <v>1</v>
      </c>
      <c r="CR9" s="3"/>
      <c r="CS9" s="3"/>
      <c r="CT9" s="3">
        <v>1</v>
      </c>
      <c r="CU9" s="3"/>
      <c r="CV9" s="3"/>
      <c r="CW9" s="3">
        <v>1</v>
      </c>
      <c r="CX9" s="3"/>
      <c r="CY9" s="3"/>
      <c r="CZ9" s="3">
        <v>1</v>
      </c>
      <c r="DA9" s="3"/>
      <c r="DB9" s="3"/>
      <c r="DC9" s="3">
        <v>1</v>
      </c>
      <c r="DD9" s="3"/>
      <c r="DE9" s="3"/>
      <c r="DF9" s="3">
        <v>1</v>
      </c>
      <c r="DG9" s="3"/>
      <c r="DH9" s="3"/>
      <c r="DI9" s="3">
        <v>1</v>
      </c>
      <c r="DJ9" s="3"/>
      <c r="DK9" s="3"/>
      <c r="DL9" s="3">
        <v>1</v>
      </c>
      <c r="DM9" s="3"/>
      <c r="DN9" s="3"/>
      <c r="DO9" s="3">
        <v>1</v>
      </c>
      <c r="DP9" s="3"/>
      <c r="DQ9" s="3"/>
      <c r="DR9" s="3">
        <v>1</v>
      </c>
      <c r="DS9" s="3"/>
      <c r="DT9" s="3"/>
      <c r="DU9" s="3">
        <v>1</v>
      </c>
      <c r="DV9" s="3"/>
      <c r="DW9" s="3"/>
      <c r="DX9" s="3">
        <v>1</v>
      </c>
      <c r="DY9" s="3"/>
      <c r="DZ9" s="3"/>
      <c r="EA9" s="3">
        <v>1</v>
      </c>
      <c r="EB9" s="3"/>
      <c r="EC9" s="3"/>
      <c r="ED9" s="3">
        <v>1</v>
      </c>
      <c r="EE9" s="3"/>
      <c r="EF9" s="3"/>
      <c r="EG9" s="3">
        <v>1</v>
      </c>
      <c r="EH9" s="3"/>
      <c r="EI9" s="3"/>
      <c r="EJ9" s="3">
        <v>1</v>
      </c>
      <c r="EK9" s="3"/>
      <c r="EL9" s="3"/>
      <c r="EM9" s="3">
        <v>1</v>
      </c>
      <c r="EN9" s="3"/>
      <c r="EO9" s="3"/>
      <c r="EP9" s="3">
        <v>1</v>
      </c>
      <c r="EQ9" s="3"/>
      <c r="ER9" s="3"/>
      <c r="ES9" s="3">
        <v>1</v>
      </c>
      <c r="ET9" s="3"/>
      <c r="EU9" s="3"/>
      <c r="EV9" s="3">
        <v>1</v>
      </c>
      <c r="EW9" s="3"/>
      <c r="EX9" s="3"/>
      <c r="EY9" s="3">
        <v>1</v>
      </c>
      <c r="EZ9" s="3"/>
      <c r="FA9" s="3"/>
      <c r="FB9" s="3">
        <v>1</v>
      </c>
      <c r="FC9" s="3"/>
      <c r="FD9" s="3"/>
      <c r="FE9" s="3">
        <v>1</v>
      </c>
      <c r="FF9" s="3"/>
      <c r="FG9" s="3"/>
      <c r="FH9" s="3">
        <v>1</v>
      </c>
      <c r="FI9" s="3"/>
      <c r="FJ9" s="3"/>
      <c r="FK9" s="3">
        <v>1</v>
      </c>
      <c r="FL9" s="3"/>
      <c r="FM9" s="3"/>
      <c r="FN9" s="3">
        <v>1</v>
      </c>
      <c r="FO9" s="3"/>
      <c r="FP9" s="3"/>
      <c r="FQ9" s="3">
        <v>1</v>
      </c>
      <c r="FR9" s="3"/>
      <c r="FS9" s="3"/>
      <c r="FT9" s="3">
        <v>1</v>
      </c>
      <c r="FU9" s="3"/>
      <c r="FV9" s="3"/>
      <c r="FW9" s="3">
        <v>1</v>
      </c>
      <c r="FX9" s="3"/>
      <c r="FY9" s="3"/>
      <c r="FZ9" s="3">
        <v>1</v>
      </c>
      <c r="GA9" s="3"/>
      <c r="GB9" s="3"/>
      <c r="GC9" s="3">
        <v>1</v>
      </c>
      <c r="GD9" s="3"/>
      <c r="GE9" s="3"/>
      <c r="GF9" s="3">
        <v>1</v>
      </c>
      <c r="GG9" s="3"/>
      <c r="GH9" s="3"/>
      <c r="GI9" s="3">
        <v>1</v>
      </c>
      <c r="GJ9" s="3"/>
      <c r="GK9" s="3"/>
      <c r="GL9" s="3">
        <v>1</v>
      </c>
      <c r="GM9" s="3"/>
      <c r="GN9" s="3"/>
      <c r="GO9" s="3">
        <v>1</v>
      </c>
      <c r="GP9" s="3"/>
      <c r="GQ9" s="3"/>
      <c r="GR9" s="3">
        <v>1</v>
      </c>
      <c r="GS9" s="3"/>
      <c r="GT9" s="3"/>
      <c r="GU9" s="3">
        <v>1</v>
      </c>
      <c r="GV9" s="3"/>
      <c r="GW9" s="3"/>
      <c r="GX9" s="3">
        <v>1</v>
      </c>
      <c r="GY9" s="3"/>
      <c r="GZ9" s="3"/>
      <c r="HA9" s="3">
        <v>1</v>
      </c>
      <c r="HB9" s="3"/>
      <c r="HC9" s="3"/>
      <c r="HD9" s="3">
        <v>1</v>
      </c>
      <c r="HE9" s="3"/>
      <c r="HF9" s="3"/>
      <c r="HG9" s="3">
        <v>1</v>
      </c>
      <c r="HH9" s="3"/>
      <c r="HI9" s="3"/>
      <c r="HJ9" s="3">
        <v>1</v>
      </c>
      <c r="HK9" s="3"/>
      <c r="HL9" s="3"/>
      <c r="HM9" s="3">
        <v>1</v>
      </c>
      <c r="HN9" s="3"/>
      <c r="HO9" s="3"/>
      <c r="HP9" s="3">
        <v>1</v>
      </c>
      <c r="HQ9" s="3"/>
      <c r="HR9" s="3"/>
      <c r="HS9" s="3">
        <v>1</v>
      </c>
      <c r="HT9" s="3"/>
      <c r="HU9" s="3"/>
      <c r="HV9" s="3">
        <v>1</v>
      </c>
      <c r="HW9" s="3"/>
      <c r="HX9" s="3"/>
      <c r="HY9" s="3">
        <v>1</v>
      </c>
      <c r="HZ9" s="3"/>
      <c r="IA9" s="3"/>
      <c r="IB9" s="3">
        <v>1</v>
      </c>
      <c r="IC9" s="3"/>
      <c r="ID9" s="3"/>
      <c r="IE9" s="3">
        <v>1</v>
      </c>
      <c r="IF9" s="3"/>
      <c r="IG9" s="3"/>
      <c r="IH9" s="3">
        <v>1</v>
      </c>
      <c r="II9" s="3"/>
      <c r="IJ9" s="3"/>
      <c r="IK9" s="3">
        <v>1</v>
      </c>
      <c r="IL9" s="3"/>
      <c r="IM9" s="3"/>
      <c r="IN9" s="3">
        <v>1</v>
      </c>
      <c r="IO9" s="3"/>
      <c r="IP9" s="3"/>
      <c r="IQ9" s="3">
        <v>1</v>
      </c>
      <c r="IR9" s="3"/>
      <c r="IS9" s="3"/>
      <c r="IT9" s="3">
        <v>1</v>
      </c>
    </row>
    <row r="10" spans="1:254" ht="18.75" customHeight="1" x14ac:dyDescent="0.25">
      <c r="A10" s="64">
        <v>2</v>
      </c>
      <c r="B10" s="131" t="s">
        <v>1361</v>
      </c>
      <c r="C10" s="30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>
        <v>1</v>
      </c>
      <c r="DF10" s="3"/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/>
      <c r="DT10" s="3">
        <v>1</v>
      </c>
      <c r="DU10" s="3"/>
      <c r="DV10" s="3"/>
      <c r="DW10" s="3">
        <v>1</v>
      </c>
      <c r="DX10" s="3"/>
      <c r="DY10" s="3"/>
      <c r="DZ10" s="3">
        <v>1</v>
      </c>
      <c r="EA10" s="3"/>
      <c r="EB10" s="3"/>
      <c r="EC10" s="3">
        <v>1</v>
      </c>
      <c r="ED10" s="3"/>
      <c r="EE10" s="3"/>
      <c r="EF10" s="3">
        <v>1</v>
      </c>
      <c r="EG10" s="3"/>
      <c r="EH10" s="3"/>
      <c r="EI10" s="3">
        <v>1</v>
      </c>
      <c r="EJ10" s="3"/>
      <c r="EK10" s="3"/>
      <c r="EL10" s="3">
        <v>1</v>
      </c>
      <c r="EM10" s="3"/>
      <c r="EN10" s="3"/>
      <c r="EO10" s="3">
        <v>1</v>
      </c>
      <c r="EP10" s="3"/>
      <c r="EQ10" s="3"/>
      <c r="ER10" s="3">
        <v>1</v>
      </c>
      <c r="ES10" s="3"/>
      <c r="ET10" s="3"/>
      <c r="EU10" s="3">
        <v>1</v>
      </c>
      <c r="EV10" s="3"/>
      <c r="EW10" s="3"/>
      <c r="EX10" s="3">
        <v>1</v>
      </c>
      <c r="EY10" s="3"/>
      <c r="EZ10" s="3"/>
      <c r="FA10" s="3">
        <v>1</v>
      </c>
      <c r="FB10" s="3"/>
      <c r="FC10" s="3"/>
      <c r="FD10" s="3">
        <v>1</v>
      </c>
      <c r="FE10" s="3"/>
      <c r="FF10" s="3"/>
      <c r="FG10" s="3">
        <v>1</v>
      </c>
      <c r="FH10" s="3"/>
      <c r="FI10" s="3"/>
      <c r="FJ10" s="3">
        <v>1</v>
      </c>
      <c r="FK10" s="3"/>
      <c r="FL10" s="3"/>
      <c r="FM10" s="3">
        <v>1</v>
      </c>
      <c r="FN10" s="3"/>
      <c r="FO10" s="3"/>
      <c r="FP10" s="3">
        <v>1</v>
      </c>
      <c r="FQ10" s="3"/>
      <c r="FR10" s="3"/>
      <c r="FS10" s="3">
        <v>1</v>
      </c>
      <c r="FT10" s="3"/>
      <c r="FU10" s="3"/>
      <c r="FV10" s="3">
        <v>1</v>
      </c>
      <c r="FW10" s="3"/>
      <c r="FX10" s="3"/>
      <c r="FY10" s="3">
        <v>1</v>
      </c>
      <c r="FZ10" s="3"/>
      <c r="GA10" s="3"/>
      <c r="GB10" s="3">
        <v>1</v>
      </c>
      <c r="GC10" s="3"/>
      <c r="GD10" s="3"/>
      <c r="GE10" s="3">
        <v>1</v>
      </c>
      <c r="GF10" s="3"/>
      <c r="GG10" s="3"/>
      <c r="GH10" s="3">
        <v>1</v>
      </c>
      <c r="GI10" s="3"/>
      <c r="GJ10" s="3"/>
      <c r="GK10" s="3">
        <v>1</v>
      </c>
      <c r="GL10" s="3"/>
      <c r="GM10" s="3"/>
      <c r="GN10" s="3">
        <v>1</v>
      </c>
      <c r="GO10" s="3"/>
      <c r="GP10" s="3"/>
      <c r="GQ10" s="3">
        <v>1</v>
      </c>
      <c r="GR10" s="3"/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>
        <v>1</v>
      </c>
      <c r="HS10" s="3"/>
      <c r="HT10" s="3"/>
      <c r="HU10" s="3">
        <v>1</v>
      </c>
      <c r="HV10" s="3"/>
      <c r="HW10" s="3"/>
      <c r="HX10" s="3">
        <v>1</v>
      </c>
      <c r="HY10" s="3"/>
      <c r="HZ10" s="3"/>
      <c r="IA10" s="3">
        <v>1</v>
      </c>
      <c r="IB10" s="3"/>
      <c r="IC10" s="3"/>
      <c r="ID10" s="3">
        <v>1</v>
      </c>
      <c r="IE10" s="3"/>
      <c r="IF10" s="3"/>
      <c r="IG10" s="3">
        <v>1</v>
      </c>
      <c r="IH10" s="3"/>
      <c r="II10" s="3"/>
      <c r="IJ10" s="3">
        <v>1</v>
      </c>
      <c r="IK10" s="3"/>
      <c r="IL10" s="3"/>
      <c r="IM10" s="3">
        <v>1</v>
      </c>
      <c r="IN10" s="3"/>
      <c r="IO10" s="3"/>
      <c r="IP10" s="3">
        <v>1</v>
      </c>
      <c r="IQ10" s="3"/>
      <c r="IR10" s="3"/>
      <c r="IS10" s="3">
        <v>1</v>
      </c>
      <c r="IT10" s="3"/>
    </row>
    <row r="11" spans="1:254" ht="15.75" customHeight="1" x14ac:dyDescent="0.25">
      <c r="A11" s="64">
        <v>3</v>
      </c>
      <c r="B11" s="131" t="s">
        <v>1296</v>
      </c>
      <c r="C11" s="30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>
        <v>1</v>
      </c>
      <c r="Z11" s="3"/>
      <c r="AA11" s="3"/>
      <c r="AB11" s="3">
        <v>1</v>
      </c>
      <c r="AC11" s="3"/>
      <c r="AD11" s="3"/>
      <c r="AE11" s="3">
        <v>1</v>
      </c>
      <c r="AF11" s="3"/>
      <c r="AG11" s="3"/>
      <c r="AH11" s="3">
        <v>1</v>
      </c>
      <c r="AI11" s="3"/>
      <c r="AJ11" s="3"/>
      <c r="AK11" s="3">
        <v>1</v>
      </c>
      <c r="AL11" s="3"/>
      <c r="AM11" s="3"/>
      <c r="AN11" s="3">
        <v>1</v>
      </c>
      <c r="AO11" s="3"/>
      <c r="AP11" s="3"/>
      <c r="AQ11" s="3">
        <v>1</v>
      </c>
      <c r="AR11" s="3"/>
      <c r="AS11" s="3"/>
      <c r="AT11" s="3">
        <v>1</v>
      </c>
      <c r="AU11" s="3"/>
      <c r="AV11" s="3"/>
      <c r="AW11" s="3">
        <v>1</v>
      </c>
      <c r="AX11" s="3"/>
      <c r="AY11" s="3"/>
      <c r="AZ11" s="3">
        <v>1</v>
      </c>
      <c r="BA11" s="3"/>
      <c r="BB11" s="3"/>
      <c r="BC11" s="3">
        <v>1</v>
      </c>
      <c r="BD11" s="3"/>
      <c r="BE11" s="3"/>
      <c r="BF11" s="3">
        <v>1</v>
      </c>
      <c r="BG11" s="3"/>
      <c r="BH11" s="3"/>
      <c r="BI11" s="3">
        <v>1</v>
      </c>
      <c r="BJ11" s="3"/>
      <c r="BK11" s="3"/>
      <c r="BL11" s="3">
        <v>1</v>
      </c>
      <c r="BM11" s="3"/>
      <c r="BN11" s="3"/>
      <c r="BO11" s="3">
        <v>1</v>
      </c>
      <c r="BP11" s="3"/>
      <c r="BQ11" s="3"/>
      <c r="BR11" s="3">
        <v>1</v>
      </c>
      <c r="BS11" s="3"/>
      <c r="BT11" s="3"/>
      <c r="BU11" s="3">
        <v>1</v>
      </c>
      <c r="BV11" s="3"/>
      <c r="BW11" s="3"/>
      <c r="BX11" s="3">
        <v>1</v>
      </c>
      <c r="BY11" s="3"/>
      <c r="BZ11" s="3"/>
      <c r="CA11" s="3">
        <v>1</v>
      </c>
      <c r="CB11" s="3"/>
      <c r="CC11" s="3"/>
      <c r="CD11" s="3">
        <v>1</v>
      </c>
      <c r="CE11" s="3"/>
      <c r="CF11" s="3"/>
      <c r="CG11" s="3">
        <v>1</v>
      </c>
      <c r="CH11" s="3"/>
      <c r="CI11" s="3"/>
      <c r="CJ11" s="3">
        <v>1</v>
      </c>
      <c r="CK11" s="3"/>
      <c r="CL11" s="3"/>
      <c r="CM11" s="3">
        <v>1</v>
      </c>
      <c r="CN11" s="3"/>
      <c r="CO11" s="3"/>
      <c r="CP11" s="3">
        <v>1</v>
      </c>
      <c r="CQ11" s="3"/>
      <c r="CR11" s="3"/>
      <c r="CS11" s="3">
        <v>1</v>
      </c>
      <c r="CT11" s="3"/>
      <c r="CU11" s="3"/>
      <c r="CV11" s="3">
        <v>1</v>
      </c>
      <c r="CW11" s="3"/>
      <c r="CX11" s="3"/>
      <c r="CY11" s="3">
        <v>1</v>
      </c>
      <c r="CZ11" s="3"/>
      <c r="DA11" s="3"/>
      <c r="DB11" s="3">
        <v>1</v>
      </c>
      <c r="DC11" s="3"/>
      <c r="DD11" s="3"/>
      <c r="DE11" s="3">
        <v>1</v>
      </c>
      <c r="DF11" s="3"/>
      <c r="DG11" s="3"/>
      <c r="DH11" s="3">
        <v>1</v>
      </c>
      <c r="DI11" s="3"/>
      <c r="DJ11" s="3"/>
      <c r="DK11" s="3">
        <v>1</v>
      </c>
      <c r="DL11" s="3"/>
      <c r="DM11" s="3"/>
      <c r="DN11" s="3">
        <v>1</v>
      </c>
      <c r="DO11" s="3"/>
      <c r="DP11" s="3"/>
      <c r="DQ11" s="3">
        <v>1</v>
      </c>
      <c r="DR11" s="3"/>
      <c r="DS11" s="3"/>
      <c r="DT11" s="3">
        <v>1</v>
      </c>
      <c r="DU11" s="3"/>
      <c r="DV11" s="3"/>
      <c r="DW11" s="3">
        <v>1</v>
      </c>
      <c r="DX11" s="3"/>
      <c r="DY11" s="3"/>
      <c r="DZ11" s="3">
        <v>1</v>
      </c>
      <c r="EA11" s="3"/>
      <c r="EB11" s="3"/>
      <c r="EC11" s="3">
        <v>1</v>
      </c>
      <c r="ED11" s="3"/>
      <c r="EE11" s="3"/>
      <c r="EF11" s="3">
        <v>1</v>
      </c>
      <c r="EG11" s="3"/>
      <c r="EH11" s="3"/>
      <c r="EI11" s="3">
        <v>1</v>
      </c>
      <c r="EJ11" s="3"/>
      <c r="EK11" s="3"/>
      <c r="EL11" s="3">
        <v>1</v>
      </c>
      <c r="EM11" s="3"/>
      <c r="EN11" s="3"/>
      <c r="EO11" s="3">
        <v>1</v>
      </c>
      <c r="EP11" s="3"/>
      <c r="EQ11" s="3"/>
      <c r="ER11" s="3">
        <v>1</v>
      </c>
      <c r="ES11" s="3"/>
      <c r="ET11" s="3"/>
      <c r="EU11" s="3">
        <v>1</v>
      </c>
      <c r="EV11" s="3"/>
      <c r="EW11" s="3"/>
      <c r="EX11" s="3">
        <v>1</v>
      </c>
      <c r="EY11" s="3"/>
      <c r="EZ11" s="3"/>
      <c r="FA11" s="3">
        <v>1</v>
      </c>
      <c r="FB11" s="3"/>
      <c r="FC11" s="3"/>
      <c r="FD11" s="3">
        <v>1</v>
      </c>
      <c r="FE11" s="3"/>
      <c r="FF11" s="3"/>
      <c r="FG11" s="3">
        <v>1</v>
      </c>
      <c r="FH11" s="3"/>
      <c r="FI11" s="3"/>
      <c r="FJ11" s="3">
        <v>1</v>
      </c>
      <c r="FK11" s="3"/>
      <c r="FL11" s="3"/>
      <c r="FM11" s="3">
        <v>1</v>
      </c>
      <c r="FN11" s="3"/>
      <c r="FO11" s="3"/>
      <c r="FP11" s="3">
        <v>1</v>
      </c>
      <c r="FQ11" s="3"/>
      <c r="FR11" s="3"/>
      <c r="FS11" s="3">
        <v>1</v>
      </c>
      <c r="FT11" s="3"/>
      <c r="FU11" s="3"/>
      <c r="FV11" s="3">
        <v>1</v>
      </c>
      <c r="FW11" s="3"/>
      <c r="FX11" s="3"/>
      <c r="FY11" s="3">
        <v>1</v>
      </c>
      <c r="FZ11" s="3"/>
      <c r="GA11" s="3"/>
      <c r="GB11" s="3">
        <v>1</v>
      </c>
      <c r="GC11" s="3"/>
      <c r="GD11" s="3"/>
      <c r="GE11" s="3">
        <v>1</v>
      </c>
      <c r="GF11" s="3"/>
      <c r="GG11" s="3"/>
      <c r="GH11" s="3">
        <v>1</v>
      </c>
      <c r="GI11" s="3"/>
      <c r="GJ11" s="3"/>
      <c r="GK11" s="3">
        <v>1</v>
      </c>
      <c r="GL11" s="3"/>
      <c r="GM11" s="3"/>
      <c r="GN11" s="3">
        <v>1</v>
      </c>
      <c r="GO11" s="3"/>
      <c r="GP11" s="3"/>
      <c r="GQ11" s="3">
        <v>1</v>
      </c>
      <c r="GR11" s="3"/>
      <c r="GS11" s="3"/>
      <c r="GT11" s="3">
        <v>1</v>
      </c>
      <c r="GU11" s="3"/>
      <c r="GV11" s="3"/>
      <c r="GW11" s="3">
        <v>1</v>
      </c>
      <c r="GX11" s="3"/>
      <c r="GY11" s="3"/>
      <c r="GZ11" s="3">
        <v>1</v>
      </c>
      <c r="HA11" s="3"/>
      <c r="HB11" s="3"/>
      <c r="HC11" s="3">
        <v>1</v>
      </c>
      <c r="HD11" s="3"/>
      <c r="HE11" s="3"/>
      <c r="HF11" s="3">
        <v>1</v>
      </c>
      <c r="HG11" s="3"/>
      <c r="HH11" s="3"/>
      <c r="HI11" s="3">
        <v>1</v>
      </c>
      <c r="HJ11" s="3"/>
      <c r="HK11" s="3"/>
      <c r="HL11" s="3">
        <v>1</v>
      </c>
      <c r="HM11" s="3"/>
      <c r="HN11" s="3"/>
      <c r="HO11" s="3">
        <v>1</v>
      </c>
      <c r="HP11" s="3"/>
      <c r="HQ11" s="3"/>
      <c r="HR11" s="3">
        <v>1</v>
      </c>
      <c r="HS11" s="3"/>
      <c r="HT11" s="3"/>
      <c r="HU11" s="3">
        <v>1</v>
      </c>
      <c r="HV11" s="3"/>
      <c r="HW11" s="3"/>
      <c r="HX11" s="3">
        <v>1</v>
      </c>
      <c r="HY11" s="3"/>
      <c r="HZ11" s="3"/>
      <c r="IA11" s="3">
        <v>1</v>
      </c>
      <c r="IB11" s="3"/>
      <c r="IC11" s="3"/>
      <c r="ID11" s="3">
        <v>1</v>
      </c>
      <c r="IE11" s="3"/>
      <c r="IF11" s="3"/>
      <c r="IG11" s="3">
        <v>1</v>
      </c>
      <c r="IH11" s="3"/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</row>
    <row r="12" spans="1:254" ht="15.75" x14ac:dyDescent="0.25">
      <c r="A12" s="64">
        <v>4</v>
      </c>
      <c r="B12" s="131" t="s">
        <v>1362</v>
      </c>
      <c r="C12" s="30"/>
      <c r="D12" s="3"/>
      <c r="E12" s="3">
        <v>1</v>
      </c>
      <c r="F12" s="3"/>
      <c r="G12" s="3"/>
      <c r="H12" s="3">
        <v>1</v>
      </c>
      <c r="I12" s="3"/>
      <c r="J12" s="3"/>
      <c r="K12" s="3">
        <v>1</v>
      </c>
      <c r="L12" s="3"/>
      <c r="M12" s="3"/>
      <c r="N12" s="3">
        <v>1</v>
      </c>
      <c r="O12" s="3"/>
      <c r="P12" s="3"/>
      <c r="Q12" s="3">
        <v>1</v>
      </c>
      <c r="R12" s="3"/>
      <c r="S12" s="3"/>
      <c r="T12" s="3">
        <v>1</v>
      </c>
      <c r="U12" s="3"/>
      <c r="V12" s="3"/>
      <c r="W12" s="3">
        <v>1</v>
      </c>
      <c r="X12" s="3"/>
      <c r="Y12" s="3"/>
      <c r="Z12" s="3">
        <v>1</v>
      </c>
      <c r="AA12" s="3"/>
      <c r="AB12" s="3"/>
      <c r="AC12" s="3">
        <v>1</v>
      </c>
      <c r="AD12" s="3"/>
      <c r="AE12" s="3"/>
      <c r="AF12" s="3">
        <v>1</v>
      </c>
      <c r="AG12" s="3"/>
      <c r="AH12" s="3"/>
      <c r="AI12" s="3">
        <v>1</v>
      </c>
      <c r="AJ12" s="3"/>
      <c r="AK12" s="3"/>
      <c r="AL12" s="3">
        <v>1</v>
      </c>
      <c r="AM12" s="3"/>
      <c r="AN12" s="3"/>
      <c r="AO12" s="3">
        <v>1</v>
      </c>
      <c r="AP12" s="3"/>
      <c r="AQ12" s="3"/>
      <c r="AR12" s="3">
        <v>1</v>
      </c>
      <c r="AS12" s="3"/>
      <c r="AT12" s="3"/>
      <c r="AU12" s="3">
        <v>1</v>
      </c>
      <c r="AV12" s="3"/>
      <c r="AW12" s="3"/>
      <c r="AX12" s="3">
        <v>1</v>
      </c>
      <c r="AY12" s="3"/>
      <c r="AZ12" s="3"/>
      <c r="BA12" s="3">
        <v>1</v>
      </c>
      <c r="BB12" s="3"/>
      <c r="BC12" s="3"/>
      <c r="BD12" s="3">
        <v>1</v>
      </c>
      <c r="BE12" s="3"/>
      <c r="BF12" s="3"/>
      <c r="BG12" s="3">
        <v>1</v>
      </c>
      <c r="BH12" s="3"/>
      <c r="BI12" s="3"/>
      <c r="BJ12" s="3">
        <v>1</v>
      </c>
      <c r="BK12" s="3"/>
      <c r="BL12" s="3"/>
      <c r="BM12" s="3">
        <v>1</v>
      </c>
      <c r="BN12" s="3"/>
      <c r="BO12" s="3"/>
      <c r="BP12" s="3">
        <v>1</v>
      </c>
      <c r="BQ12" s="3"/>
      <c r="BR12" s="3"/>
      <c r="BS12" s="3">
        <v>1</v>
      </c>
      <c r="BT12" s="3"/>
      <c r="BU12" s="3"/>
      <c r="BV12" s="3">
        <v>1</v>
      </c>
      <c r="BW12" s="3"/>
      <c r="BX12" s="3"/>
      <c r="BY12" s="3">
        <v>1</v>
      </c>
      <c r="BZ12" s="3"/>
      <c r="CA12" s="3"/>
      <c r="CB12" s="3">
        <v>1</v>
      </c>
      <c r="CC12" s="3"/>
      <c r="CD12" s="3"/>
      <c r="CE12" s="3">
        <v>1</v>
      </c>
      <c r="CF12" s="3"/>
      <c r="CG12" s="3"/>
      <c r="CH12" s="3">
        <v>1</v>
      </c>
      <c r="CI12" s="3"/>
      <c r="CJ12" s="3"/>
      <c r="CK12" s="3">
        <v>1</v>
      </c>
      <c r="CL12" s="3"/>
      <c r="CM12" s="3"/>
      <c r="CN12" s="3">
        <v>1</v>
      </c>
      <c r="CO12" s="3"/>
      <c r="CP12" s="3"/>
      <c r="CQ12" s="3">
        <v>1</v>
      </c>
      <c r="CR12" s="3"/>
      <c r="CS12" s="3"/>
      <c r="CT12" s="3">
        <v>1</v>
      </c>
      <c r="CU12" s="3"/>
      <c r="CV12" s="3"/>
      <c r="CW12" s="3">
        <v>1</v>
      </c>
      <c r="CX12" s="3"/>
      <c r="CY12" s="3"/>
      <c r="CZ12" s="3">
        <v>1</v>
      </c>
      <c r="DA12" s="3"/>
      <c r="DB12" s="3"/>
      <c r="DC12" s="3">
        <v>1</v>
      </c>
      <c r="DD12" s="3"/>
      <c r="DE12" s="3"/>
      <c r="DF12" s="3">
        <v>1</v>
      </c>
      <c r="DG12" s="3"/>
      <c r="DH12" s="3"/>
      <c r="DI12" s="3">
        <v>1</v>
      </c>
      <c r="DJ12" s="3"/>
      <c r="DK12" s="3"/>
      <c r="DL12" s="3">
        <v>1</v>
      </c>
      <c r="DM12" s="3"/>
      <c r="DN12" s="3"/>
      <c r="DO12" s="3">
        <v>1</v>
      </c>
      <c r="DP12" s="3"/>
      <c r="DQ12" s="3"/>
      <c r="DR12" s="3">
        <v>1</v>
      </c>
      <c r="DS12" s="3"/>
      <c r="DT12" s="3"/>
      <c r="DU12" s="3">
        <v>1</v>
      </c>
      <c r="DV12" s="3"/>
      <c r="DW12" s="3"/>
      <c r="DX12" s="3">
        <v>1</v>
      </c>
      <c r="DY12" s="3"/>
      <c r="DZ12" s="3"/>
      <c r="EA12" s="3">
        <v>1</v>
      </c>
      <c r="EB12" s="3"/>
      <c r="EC12" s="3"/>
      <c r="ED12" s="3">
        <v>1</v>
      </c>
      <c r="EE12" s="3"/>
      <c r="EF12" s="3"/>
      <c r="EG12" s="3">
        <v>1</v>
      </c>
      <c r="EH12" s="3"/>
      <c r="EI12" s="3"/>
      <c r="EJ12" s="3">
        <v>1</v>
      </c>
      <c r="EK12" s="3"/>
      <c r="EL12" s="3"/>
      <c r="EM12" s="3">
        <v>1</v>
      </c>
      <c r="EN12" s="3"/>
      <c r="EO12" s="3"/>
      <c r="EP12" s="3">
        <v>1</v>
      </c>
      <c r="EQ12" s="3"/>
      <c r="ER12" s="3"/>
      <c r="ES12" s="3">
        <v>1</v>
      </c>
      <c r="ET12" s="3"/>
      <c r="EU12" s="3"/>
      <c r="EV12" s="3">
        <v>1</v>
      </c>
      <c r="EW12" s="3"/>
      <c r="EX12" s="3"/>
      <c r="EY12" s="3">
        <v>1</v>
      </c>
      <c r="EZ12" s="3"/>
      <c r="FA12" s="3"/>
      <c r="FB12" s="3">
        <v>1</v>
      </c>
      <c r="FC12" s="3"/>
      <c r="FD12" s="3"/>
      <c r="FE12" s="3">
        <v>1</v>
      </c>
      <c r="FF12" s="3"/>
      <c r="FG12" s="3"/>
      <c r="FH12" s="3">
        <v>1</v>
      </c>
      <c r="FI12" s="3"/>
      <c r="FJ12" s="3"/>
      <c r="FK12" s="3">
        <v>1</v>
      </c>
      <c r="FL12" s="3"/>
      <c r="FM12" s="3"/>
      <c r="FN12" s="3">
        <v>1</v>
      </c>
      <c r="FO12" s="3"/>
      <c r="FP12" s="3"/>
      <c r="FQ12" s="3">
        <v>1</v>
      </c>
      <c r="FR12" s="3"/>
      <c r="FS12" s="3"/>
      <c r="FT12" s="3">
        <v>1</v>
      </c>
      <c r="FU12" s="3"/>
      <c r="FV12" s="3"/>
      <c r="FW12" s="3">
        <v>1</v>
      </c>
      <c r="FX12" s="3"/>
      <c r="FY12" s="3"/>
      <c r="FZ12" s="3">
        <v>1</v>
      </c>
      <c r="GA12" s="3"/>
      <c r="GB12" s="3"/>
      <c r="GC12" s="3">
        <v>1</v>
      </c>
      <c r="GD12" s="3"/>
      <c r="GE12" s="3"/>
      <c r="GF12" s="3">
        <v>1</v>
      </c>
      <c r="GG12" s="3"/>
      <c r="GH12" s="3"/>
      <c r="GI12" s="3">
        <v>1</v>
      </c>
      <c r="GJ12" s="3"/>
      <c r="GK12" s="3"/>
      <c r="GL12" s="3">
        <v>1</v>
      </c>
      <c r="GM12" s="3"/>
      <c r="GN12" s="3"/>
      <c r="GO12" s="3">
        <v>1</v>
      </c>
      <c r="GP12" s="3"/>
      <c r="GQ12" s="3"/>
      <c r="GR12" s="3">
        <v>1</v>
      </c>
      <c r="GS12" s="3"/>
      <c r="GT12" s="3"/>
      <c r="GU12" s="3">
        <v>1</v>
      </c>
      <c r="GV12" s="3"/>
      <c r="GW12" s="3"/>
      <c r="GX12" s="3">
        <v>1</v>
      </c>
      <c r="GY12" s="3"/>
      <c r="GZ12" s="3"/>
      <c r="HA12" s="3">
        <v>1</v>
      </c>
      <c r="HB12" s="3"/>
      <c r="HC12" s="3"/>
      <c r="HD12" s="3">
        <v>1</v>
      </c>
      <c r="HE12" s="3"/>
      <c r="HF12" s="3"/>
      <c r="HG12" s="3">
        <v>1</v>
      </c>
      <c r="HH12" s="3"/>
      <c r="HI12" s="3"/>
      <c r="HJ12" s="3">
        <v>1</v>
      </c>
      <c r="HK12" s="3"/>
      <c r="HL12" s="3"/>
      <c r="HM12" s="3">
        <v>1</v>
      </c>
      <c r="HN12" s="3"/>
      <c r="HO12" s="3"/>
      <c r="HP12" s="3">
        <v>1</v>
      </c>
      <c r="HQ12" s="3"/>
      <c r="HR12" s="3"/>
      <c r="HS12" s="3">
        <v>1</v>
      </c>
      <c r="HT12" s="3"/>
      <c r="HU12" s="3"/>
      <c r="HV12" s="3">
        <v>1</v>
      </c>
      <c r="HW12" s="3"/>
      <c r="HX12" s="3"/>
      <c r="HY12" s="3">
        <v>1</v>
      </c>
      <c r="HZ12" s="3"/>
      <c r="IA12" s="3"/>
      <c r="IB12" s="3">
        <v>1</v>
      </c>
      <c r="IC12" s="3"/>
      <c r="ID12" s="3"/>
      <c r="IE12" s="3">
        <v>1</v>
      </c>
      <c r="IF12" s="3"/>
      <c r="IG12" s="3"/>
      <c r="IH12" s="3">
        <v>1</v>
      </c>
      <c r="II12" s="3"/>
      <c r="IJ12" s="3"/>
      <c r="IK12" s="3">
        <v>1</v>
      </c>
      <c r="IL12" s="3"/>
      <c r="IM12" s="3"/>
      <c r="IN12" s="3">
        <v>1</v>
      </c>
      <c r="IO12" s="3"/>
      <c r="IP12" s="3"/>
      <c r="IQ12" s="3">
        <v>1</v>
      </c>
      <c r="IR12" s="3"/>
      <c r="IS12" s="3"/>
      <c r="IT12" s="3">
        <v>1</v>
      </c>
    </row>
    <row r="13" spans="1:254" ht="15.75" x14ac:dyDescent="0.25">
      <c r="A13" s="64">
        <v>5</v>
      </c>
      <c r="B13" s="131" t="s">
        <v>1363</v>
      </c>
      <c r="C13" s="30"/>
      <c r="D13" s="3"/>
      <c r="E13" s="3">
        <v>1</v>
      </c>
      <c r="F13" s="3"/>
      <c r="G13" s="3"/>
      <c r="H13" s="3">
        <v>1</v>
      </c>
      <c r="I13" s="3"/>
      <c r="J13" s="3"/>
      <c r="K13" s="3">
        <v>1</v>
      </c>
      <c r="L13" s="3"/>
      <c r="M13" s="3"/>
      <c r="N13" s="3">
        <v>1</v>
      </c>
      <c r="O13" s="3"/>
      <c r="P13" s="3"/>
      <c r="Q13" s="3">
        <v>1</v>
      </c>
      <c r="R13" s="3"/>
      <c r="S13" s="3"/>
      <c r="T13" s="3">
        <v>1</v>
      </c>
      <c r="U13" s="3"/>
      <c r="V13" s="3"/>
      <c r="W13" s="3">
        <v>1</v>
      </c>
      <c r="X13" s="3"/>
      <c r="Y13" s="3"/>
      <c r="Z13" s="3">
        <v>1</v>
      </c>
      <c r="AA13" s="3"/>
      <c r="AB13" s="3"/>
      <c r="AC13" s="3">
        <v>1</v>
      </c>
      <c r="AD13" s="3"/>
      <c r="AE13" s="3"/>
      <c r="AF13" s="3">
        <v>1</v>
      </c>
      <c r="AG13" s="3"/>
      <c r="AH13" s="3"/>
      <c r="AI13" s="3">
        <v>1</v>
      </c>
      <c r="AJ13" s="3"/>
      <c r="AK13" s="3"/>
      <c r="AL13" s="3">
        <v>1</v>
      </c>
      <c r="AM13" s="3"/>
      <c r="AN13" s="3"/>
      <c r="AO13" s="3">
        <v>1</v>
      </c>
      <c r="AP13" s="3"/>
      <c r="AQ13" s="3"/>
      <c r="AR13" s="3">
        <v>1</v>
      </c>
      <c r="AS13" s="3"/>
      <c r="AT13" s="3"/>
      <c r="AU13" s="3">
        <v>1</v>
      </c>
      <c r="AV13" s="3"/>
      <c r="AW13" s="3"/>
      <c r="AX13" s="3">
        <v>1</v>
      </c>
      <c r="AY13" s="3"/>
      <c r="AZ13" s="3"/>
      <c r="BA13" s="3">
        <v>1</v>
      </c>
      <c r="BB13" s="3"/>
      <c r="BC13" s="3"/>
      <c r="BD13" s="3">
        <v>1</v>
      </c>
      <c r="BE13" s="3"/>
      <c r="BF13" s="3"/>
      <c r="BG13" s="3">
        <v>1</v>
      </c>
      <c r="BH13" s="3"/>
      <c r="BI13" s="3"/>
      <c r="BJ13" s="3">
        <v>1</v>
      </c>
      <c r="BK13" s="3"/>
      <c r="BL13" s="3"/>
      <c r="BM13" s="3">
        <v>1</v>
      </c>
      <c r="BN13" s="3"/>
      <c r="BO13" s="3"/>
      <c r="BP13" s="3">
        <v>1</v>
      </c>
      <c r="BQ13" s="3"/>
      <c r="BR13" s="3"/>
      <c r="BS13" s="3">
        <v>1</v>
      </c>
      <c r="BT13" s="3"/>
      <c r="BU13" s="3"/>
      <c r="BV13" s="3">
        <v>1</v>
      </c>
      <c r="BW13" s="3"/>
      <c r="BX13" s="3"/>
      <c r="BY13" s="3">
        <v>1</v>
      </c>
      <c r="BZ13" s="3"/>
      <c r="CA13" s="3"/>
      <c r="CB13" s="3">
        <v>1</v>
      </c>
      <c r="CC13" s="3"/>
      <c r="CD13" s="3"/>
      <c r="CE13" s="3">
        <v>1</v>
      </c>
      <c r="CF13" s="3"/>
      <c r="CG13" s="3"/>
      <c r="CH13" s="3">
        <v>1</v>
      </c>
      <c r="CI13" s="3"/>
      <c r="CJ13" s="3"/>
      <c r="CK13" s="3">
        <v>1</v>
      </c>
      <c r="CL13" s="3"/>
      <c r="CM13" s="3"/>
      <c r="CN13" s="3">
        <v>1</v>
      </c>
      <c r="CO13" s="3"/>
      <c r="CP13" s="3"/>
      <c r="CQ13" s="3">
        <v>1</v>
      </c>
      <c r="CR13" s="3"/>
      <c r="CS13" s="3"/>
      <c r="CT13" s="3">
        <v>1</v>
      </c>
      <c r="CU13" s="3"/>
      <c r="CV13" s="3"/>
      <c r="CW13" s="3">
        <v>1</v>
      </c>
      <c r="CX13" s="3"/>
      <c r="CY13" s="3"/>
      <c r="CZ13" s="3">
        <v>1</v>
      </c>
      <c r="DA13" s="3"/>
      <c r="DB13" s="3"/>
      <c r="DC13" s="3">
        <v>1</v>
      </c>
      <c r="DD13" s="3"/>
      <c r="DE13" s="3"/>
      <c r="DF13" s="3">
        <v>1</v>
      </c>
      <c r="DG13" s="3"/>
      <c r="DH13" s="3"/>
      <c r="DI13" s="3">
        <v>1</v>
      </c>
      <c r="DJ13" s="3"/>
      <c r="DK13" s="3"/>
      <c r="DL13" s="3">
        <v>1</v>
      </c>
      <c r="DM13" s="3"/>
      <c r="DN13" s="3"/>
      <c r="DO13" s="3">
        <v>1</v>
      </c>
      <c r="DP13" s="3"/>
      <c r="DQ13" s="3"/>
      <c r="DR13" s="3">
        <v>1</v>
      </c>
      <c r="DS13" s="3"/>
      <c r="DT13" s="3"/>
      <c r="DU13" s="3">
        <v>1</v>
      </c>
      <c r="DV13" s="3"/>
      <c r="DW13" s="3"/>
      <c r="DX13" s="3">
        <v>1</v>
      </c>
      <c r="DY13" s="3"/>
      <c r="DZ13" s="3"/>
      <c r="EA13" s="3">
        <v>1</v>
      </c>
      <c r="EB13" s="3"/>
      <c r="EC13" s="3"/>
      <c r="ED13" s="3">
        <v>1</v>
      </c>
      <c r="EE13" s="3"/>
      <c r="EF13" s="3"/>
      <c r="EG13" s="3">
        <v>1</v>
      </c>
      <c r="EH13" s="3"/>
      <c r="EI13" s="3"/>
      <c r="EJ13" s="3">
        <v>1</v>
      </c>
      <c r="EK13" s="3"/>
      <c r="EL13" s="3"/>
      <c r="EM13" s="3">
        <v>1</v>
      </c>
      <c r="EN13" s="3"/>
      <c r="EO13" s="3"/>
      <c r="EP13" s="3">
        <v>1</v>
      </c>
      <c r="EQ13" s="3"/>
      <c r="ER13" s="3"/>
      <c r="ES13" s="3">
        <v>1</v>
      </c>
      <c r="ET13" s="3"/>
      <c r="EU13" s="3"/>
      <c r="EV13" s="3">
        <v>1</v>
      </c>
      <c r="EW13" s="3"/>
      <c r="EX13" s="3"/>
      <c r="EY13" s="3">
        <v>1</v>
      </c>
      <c r="EZ13" s="3"/>
      <c r="FA13" s="3"/>
      <c r="FB13" s="3">
        <v>1</v>
      </c>
      <c r="FC13" s="3"/>
      <c r="FD13" s="3"/>
      <c r="FE13" s="3">
        <v>1</v>
      </c>
      <c r="FF13" s="3"/>
      <c r="FG13" s="3"/>
      <c r="FH13" s="3">
        <v>1</v>
      </c>
      <c r="FI13" s="3"/>
      <c r="FJ13" s="3"/>
      <c r="FK13" s="3">
        <v>1</v>
      </c>
      <c r="FL13" s="3"/>
      <c r="FM13" s="3"/>
      <c r="FN13" s="3">
        <v>1</v>
      </c>
      <c r="FO13" s="3"/>
      <c r="FP13" s="3"/>
      <c r="FQ13" s="3">
        <v>1</v>
      </c>
      <c r="FR13" s="3"/>
      <c r="FS13" s="3"/>
      <c r="FT13" s="3">
        <v>1</v>
      </c>
      <c r="FU13" s="3"/>
      <c r="FV13" s="3"/>
      <c r="FW13" s="3">
        <v>1</v>
      </c>
      <c r="FX13" s="3"/>
      <c r="FY13" s="3"/>
      <c r="FZ13" s="3">
        <v>1</v>
      </c>
      <c r="GA13" s="3"/>
      <c r="GB13" s="3"/>
      <c r="GC13" s="3">
        <v>1</v>
      </c>
      <c r="GD13" s="3"/>
      <c r="GE13" s="3"/>
      <c r="GF13" s="3">
        <v>1</v>
      </c>
      <c r="GG13" s="3"/>
      <c r="GH13" s="3"/>
      <c r="GI13" s="3">
        <v>1</v>
      </c>
      <c r="GJ13" s="3"/>
      <c r="GK13" s="3"/>
      <c r="GL13" s="3">
        <v>1</v>
      </c>
      <c r="GM13" s="3"/>
      <c r="GN13" s="3"/>
      <c r="GO13" s="3">
        <v>1</v>
      </c>
      <c r="GP13" s="3"/>
      <c r="GQ13" s="3"/>
      <c r="GR13" s="3">
        <v>1</v>
      </c>
      <c r="GS13" s="3"/>
      <c r="GT13" s="3"/>
      <c r="GU13" s="3">
        <v>1</v>
      </c>
      <c r="GV13" s="3"/>
      <c r="GW13" s="3"/>
      <c r="GX13" s="3">
        <v>1</v>
      </c>
      <c r="GY13" s="3"/>
      <c r="GZ13" s="3"/>
      <c r="HA13" s="3">
        <v>1</v>
      </c>
      <c r="HB13" s="3"/>
      <c r="HC13" s="3"/>
      <c r="HD13" s="3">
        <v>1</v>
      </c>
      <c r="HE13" s="3"/>
      <c r="HF13" s="3"/>
      <c r="HG13" s="3">
        <v>1</v>
      </c>
      <c r="HH13" s="3"/>
      <c r="HI13" s="3"/>
      <c r="HJ13" s="3">
        <v>1</v>
      </c>
      <c r="HK13" s="3"/>
      <c r="HL13" s="3"/>
      <c r="HM13" s="3">
        <v>1</v>
      </c>
      <c r="HN13" s="3"/>
      <c r="HO13" s="3"/>
      <c r="HP13" s="3">
        <v>1</v>
      </c>
      <c r="HQ13" s="3"/>
      <c r="HR13" s="3"/>
      <c r="HS13" s="3">
        <v>1</v>
      </c>
      <c r="HT13" s="3"/>
      <c r="HU13" s="3"/>
      <c r="HV13" s="3">
        <v>1</v>
      </c>
      <c r="HW13" s="3"/>
      <c r="HX13" s="3"/>
      <c r="HY13" s="3">
        <v>1</v>
      </c>
      <c r="HZ13" s="3"/>
      <c r="IA13" s="3"/>
      <c r="IB13" s="3">
        <v>1</v>
      </c>
      <c r="IC13" s="3"/>
      <c r="ID13" s="3"/>
      <c r="IE13" s="3">
        <v>1</v>
      </c>
      <c r="IF13" s="3"/>
      <c r="IG13" s="3"/>
      <c r="IH13" s="3">
        <v>1</v>
      </c>
      <c r="II13" s="3"/>
      <c r="IJ13" s="3"/>
      <c r="IK13" s="3">
        <v>1</v>
      </c>
      <c r="IL13" s="3"/>
      <c r="IM13" s="3"/>
      <c r="IN13" s="3">
        <v>1</v>
      </c>
      <c r="IO13" s="3"/>
      <c r="IP13" s="3"/>
      <c r="IQ13" s="3">
        <v>1</v>
      </c>
      <c r="IR13" s="3"/>
      <c r="IS13" s="3"/>
      <c r="IT13" s="3">
        <v>1</v>
      </c>
    </row>
    <row r="14" spans="1:254" ht="15.75" x14ac:dyDescent="0.25">
      <c r="A14" s="64">
        <v>6</v>
      </c>
      <c r="B14" s="131" t="s">
        <v>1297</v>
      </c>
      <c r="C14" s="30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3"/>
      <c r="GT14" s="3"/>
      <c r="GU14" s="3">
        <v>1</v>
      </c>
      <c r="GV14" s="3"/>
      <c r="GW14" s="3"/>
      <c r="GX14" s="3">
        <v>1</v>
      </c>
      <c r="GY14" s="3"/>
      <c r="GZ14" s="3"/>
      <c r="HA14" s="3">
        <v>1</v>
      </c>
      <c r="HB14" s="3"/>
      <c r="HC14" s="3"/>
      <c r="HD14" s="3">
        <v>1</v>
      </c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/>
      <c r="HP14" s="3">
        <v>1</v>
      </c>
      <c r="HQ14" s="3"/>
      <c r="HR14" s="3"/>
      <c r="HS14" s="3">
        <v>1</v>
      </c>
      <c r="HT14" s="3"/>
      <c r="HU14" s="3"/>
      <c r="HV14" s="3">
        <v>1</v>
      </c>
      <c r="HW14" s="3"/>
      <c r="HX14" s="3"/>
      <c r="HY14" s="3">
        <v>1</v>
      </c>
      <c r="HZ14" s="3"/>
      <c r="IA14" s="3"/>
      <c r="IB14" s="3">
        <v>1</v>
      </c>
      <c r="IC14" s="3"/>
      <c r="ID14" s="3"/>
      <c r="IE14" s="3">
        <v>1</v>
      </c>
      <c r="IF14" s="3"/>
      <c r="IG14" s="3"/>
      <c r="IH14" s="3">
        <v>1</v>
      </c>
      <c r="II14" s="3"/>
      <c r="IJ14" s="3"/>
      <c r="IK14" s="3">
        <v>1</v>
      </c>
      <c r="IL14" s="3"/>
      <c r="IM14" s="3"/>
      <c r="IN14" s="3">
        <v>1</v>
      </c>
      <c r="IO14" s="3"/>
      <c r="IP14" s="3"/>
      <c r="IQ14" s="3">
        <v>1</v>
      </c>
      <c r="IR14" s="3"/>
      <c r="IS14" s="3"/>
      <c r="IT14" s="3">
        <v>1</v>
      </c>
    </row>
    <row r="15" spans="1:254" ht="15.75" customHeight="1" x14ac:dyDescent="0.25">
      <c r="A15" s="64">
        <v>7</v>
      </c>
      <c r="B15" s="131" t="s">
        <v>1223</v>
      </c>
      <c r="C15" s="30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</row>
    <row r="16" spans="1:254" x14ac:dyDescent="0.25">
      <c r="A16" s="58">
        <v>8</v>
      </c>
      <c r="B16" s="131" t="s">
        <v>1364</v>
      </c>
      <c r="C16" s="30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x14ac:dyDescent="0.25">
      <c r="A17" s="58">
        <v>9</v>
      </c>
      <c r="B17" s="131" t="s">
        <v>1365</v>
      </c>
      <c r="C17" s="30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/>
      <c r="IK17" s="3">
        <v>1</v>
      </c>
      <c r="IL17" s="3"/>
      <c r="IM17" s="3"/>
      <c r="IN17" s="3">
        <v>1</v>
      </c>
      <c r="IO17" s="3"/>
      <c r="IP17" s="3"/>
      <c r="IQ17" s="3">
        <v>1</v>
      </c>
      <c r="IR17" s="3"/>
      <c r="IS17" s="3"/>
      <c r="IT17" s="3">
        <v>1</v>
      </c>
    </row>
    <row r="18" spans="1:254" ht="30" x14ac:dyDescent="0.25">
      <c r="A18" s="58">
        <v>10</v>
      </c>
      <c r="B18" s="131" t="s">
        <v>1366</v>
      </c>
      <c r="C18" s="30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3"/>
      <c r="GT18" s="3"/>
      <c r="GU18" s="3">
        <v>1</v>
      </c>
      <c r="GV18" s="3"/>
      <c r="GW18" s="3"/>
      <c r="GX18" s="3">
        <v>1</v>
      </c>
      <c r="GY18" s="3"/>
      <c r="GZ18" s="3"/>
      <c r="HA18" s="3">
        <v>1</v>
      </c>
      <c r="HB18" s="3"/>
      <c r="HC18" s="3"/>
      <c r="HD18" s="3">
        <v>1</v>
      </c>
      <c r="HE18" s="3"/>
      <c r="HF18" s="3"/>
      <c r="HG18" s="3">
        <v>1</v>
      </c>
      <c r="HH18" s="3"/>
      <c r="HI18" s="3"/>
      <c r="HJ18" s="3">
        <v>1</v>
      </c>
      <c r="HK18" s="3"/>
      <c r="HL18" s="3"/>
      <c r="HM18" s="3">
        <v>1</v>
      </c>
      <c r="HN18" s="3"/>
      <c r="HO18" s="3"/>
      <c r="HP18" s="3">
        <v>1</v>
      </c>
      <c r="HQ18" s="3"/>
      <c r="HR18" s="3"/>
      <c r="HS18" s="3">
        <v>1</v>
      </c>
      <c r="HT18" s="3"/>
      <c r="HU18" s="3"/>
      <c r="HV18" s="3">
        <v>1</v>
      </c>
      <c r="HW18" s="3"/>
      <c r="HX18" s="3"/>
      <c r="HY18" s="3">
        <v>1</v>
      </c>
      <c r="HZ18" s="3"/>
      <c r="IA18" s="3"/>
      <c r="IB18" s="3">
        <v>1</v>
      </c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"/>
      <c r="IM18" s="3"/>
      <c r="IN18" s="3">
        <v>1</v>
      </c>
      <c r="IO18" s="3"/>
      <c r="IP18" s="3"/>
      <c r="IQ18" s="3">
        <v>1</v>
      </c>
      <c r="IR18" s="3"/>
      <c r="IS18" s="3"/>
      <c r="IT18" s="3">
        <v>1</v>
      </c>
    </row>
    <row r="19" spans="1:254" ht="16.5" customHeight="1" x14ac:dyDescent="0.25">
      <c r="A19" s="58">
        <v>11</v>
      </c>
      <c r="B19" s="131" t="s">
        <v>1299</v>
      </c>
      <c r="C19" s="30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/>
      <c r="IA19" s="3">
        <v>1</v>
      </c>
      <c r="IB19" s="3"/>
      <c r="IC19" s="3"/>
      <c r="ID19" s="3">
        <v>1</v>
      </c>
      <c r="IE19" s="3"/>
      <c r="IF19" s="3"/>
      <c r="IG19" s="3">
        <v>1</v>
      </c>
      <c r="IH19" s="3"/>
      <c r="II19" s="3"/>
      <c r="IJ19" s="3">
        <v>1</v>
      </c>
      <c r="IK19" s="3"/>
      <c r="IL19" s="3"/>
      <c r="IM19" s="3">
        <v>1</v>
      </c>
      <c r="IN19" s="3"/>
      <c r="IO19" s="3"/>
      <c r="IP19" s="3">
        <v>1</v>
      </c>
      <c r="IQ19" s="3"/>
      <c r="IR19" s="3"/>
      <c r="IS19" s="3">
        <v>1</v>
      </c>
      <c r="IT19" s="3"/>
    </row>
    <row r="20" spans="1:254" x14ac:dyDescent="0.25">
      <c r="A20" s="58">
        <v>12</v>
      </c>
      <c r="B20" s="131" t="s">
        <v>1300</v>
      </c>
      <c r="C20" s="30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3"/>
      <c r="GT20" s="3"/>
      <c r="GU20" s="3">
        <v>1</v>
      </c>
      <c r="GV20" s="3"/>
      <c r="GW20" s="3"/>
      <c r="GX20" s="3">
        <v>1</v>
      </c>
      <c r="GY20" s="3"/>
      <c r="GZ20" s="3"/>
      <c r="HA20" s="3">
        <v>1</v>
      </c>
      <c r="HB20" s="3"/>
      <c r="HC20" s="3"/>
      <c r="HD20" s="3">
        <v>1</v>
      </c>
      <c r="HE20" s="3"/>
      <c r="HF20" s="3"/>
      <c r="HG20" s="3">
        <v>1</v>
      </c>
      <c r="HH20" s="3"/>
      <c r="HI20" s="3"/>
      <c r="HJ20" s="3">
        <v>1</v>
      </c>
      <c r="HK20" s="3"/>
      <c r="HL20" s="3"/>
      <c r="HM20" s="3">
        <v>1</v>
      </c>
      <c r="HN20" s="3"/>
      <c r="HO20" s="3"/>
      <c r="HP20" s="3">
        <v>1</v>
      </c>
      <c r="HQ20" s="3"/>
      <c r="HR20" s="3"/>
      <c r="HS20" s="3">
        <v>1</v>
      </c>
      <c r="HT20" s="3"/>
      <c r="HU20" s="3"/>
      <c r="HV20" s="3">
        <v>1</v>
      </c>
      <c r="HW20" s="3"/>
      <c r="HX20" s="3"/>
      <c r="HY20" s="3">
        <v>1</v>
      </c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</row>
    <row r="21" spans="1:254" x14ac:dyDescent="0.25">
      <c r="A21" s="58">
        <v>13</v>
      </c>
      <c r="B21" s="131" t="s">
        <v>1301</v>
      </c>
      <c r="C21" s="30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54" x14ac:dyDescent="0.25">
      <c r="A22" s="58">
        <v>14</v>
      </c>
      <c r="B22" s="131" t="s">
        <v>1302</v>
      </c>
      <c r="C22" s="30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x14ac:dyDescent="0.25">
      <c r="A23" s="58">
        <v>15</v>
      </c>
      <c r="B23" s="136" t="s">
        <v>1225</v>
      </c>
      <c r="C23" s="30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"/>
      <c r="GT23" s="3"/>
      <c r="GU23" s="3">
        <v>1</v>
      </c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>
        <v>1</v>
      </c>
      <c r="HE23" s="3"/>
      <c r="HF23" s="3"/>
      <c r="HG23" s="3">
        <v>1</v>
      </c>
      <c r="HH23" s="3"/>
      <c r="HI23" s="3"/>
      <c r="HJ23" s="3">
        <v>1</v>
      </c>
      <c r="HK23" s="3"/>
      <c r="HL23" s="3"/>
      <c r="HM23" s="3">
        <v>1</v>
      </c>
      <c r="HN23" s="3"/>
      <c r="HO23" s="3"/>
      <c r="HP23" s="3">
        <v>1</v>
      </c>
      <c r="HQ23" s="3"/>
      <c r="HR23" s="3"/>
      <c r="HS23" s="3">
        <v>1</v>
      </c>
      <c r="HT23" s="3"/>
      <c r="HU23" s="3"/>
      <c r="HV23" s="3">
        <v>1</v>
      </c>
      <c r="HW23" s="3"/>
      <c r="HX23" s="3"/>
      <c r="HY23" s="3">
        <v>1</v>
      </c>
      <c r="HZ23" s="3"/>
      <c r="IA23" s="3"/>
      <c r="IB23" s="3">
        <v>1</v>
      </c>
      <c r="IC23" s="3"/>
      <c r="ID23" s="3"/>
      <c r="IE23" s="3">
        <v>1</v>
      </c>
      <c r="IF23" s="3"/>
      <c r="IG23" s="3"/>
      <c r="IH23" s="3">
        <v>1</v>
      </c>
      <c r="II23" s="3"/>
      <c r="IJ23" s="3"/>
      <c r="IK23" s="3">
        <v>1</v>
      </c>
      <c r="IL23" s="3"/>
      <c r="IM23" s="3"/>
      <c r="IN23" s="3">
        <v>1</v>
      </c>
      <c r="IO23" s="3"/>
      <c r="IP23" s="3"/>
      <c r="IQ23" s="3">
        <v>1</v>
      </c>
      <c r="IR23" s="3"/>
      <c r="IS23" s="3"/>
      <c r="IT23" s="3">
        <v>1</v>
      </c>
    </row>
    <row r="24" spans="1:254" x14ac:dyDescent="0.25">
      <c r="A24" s="58">
        <v>16</v>
      </c>
      <c r="B24" s="131" t="s">
        <v>1303</v>
      </c>
      <c r="C24" s="30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</row>
    <row r="25" spans="1:254" ht="19.5" customHeight="1" x14ac:dyDescent="0.25">
      <c r="A25" s="58">
        <v>17</v>
      </c>
      <c r="B25" s="131" t="s">
        <v>1367</v>
      </c>
      <c r="C25" s="30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 x14ac:dyDescent="0.25">
      <c r="A26" s="58">
        <v>18</v>
      </c>
      <c r="B26" s="131" t="s">
        <v>1368</v>
      </c>
      <c r="C26" s="30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3"/>
      <c r="GT26" s="3"/>
      <c r="GU26" s="3">
        <v>1</v>
      </c>
      <c r="GV26" s="3"/>
      <c r="GW26" s="3"/>
      <c r="GX26" s="3">
        <v>1</v>
      </c>
      <c r="GY26" s="3"/>
      <c r="GZ26" s="3"/>
      <c r="HA26" s="3">
        <v>1</v>
      </c>
      <c r="HB26" s="3"/>
      <c r="HC26" s="3"/>
      <c r="HD26" s="3">
        <v>1</v>
      </c>
      <c r="HE26" s="3"/>
      <c r="HF26" s="3"/>
      <c r="HG26" s="3">
        <v>1</v>
      </c>
      <c r="HH26" s="3"/>
      <c r="HI26" s="3"/>
      <c r="HJ26" s="3">
        <v>1</v>
      </c>
      <c r="HK26" s="3"/>
      <c r="HL26" s="3"/>
      <c r="HM26" s="3">
        <v>1</v>
      </c>
      <c r="HN26" s="3"/>
      <c r="HO26" s="3"/>
      <c r="HP26" s="3">
        <v>1</v>
      </c>
      <c r="HQ26" s="3"/>
      <c r="HR26" s="3"/>
      <c r="HS26" s="3">
        <v>1</v>
      </c>
      <c r="HT26" s="3"/>
      <c r="HU26" s="3"/>
      <c r="HV26" s="3">
        <v>1</v>
      </c>
      <c r="HW26" s="3"/>
      <c r="HX26" s="3"/>
      <c r="HY26" s="3">
        <v>1</v>
      </c>
      <c r="HZ26" s="3"/>
      <c r="IA26" s="3"/>
      <c r="IB26" s="3">
        <v>1</v>
      </c>
      <c r="IC26" s="3"/>
      <c r="ID26" s="3"/>
      <c r="IE26" s="3">
        <v>1</v>
      </c>
      <c r="IF26" s="3"/>
      <c r="IG26" s="3"/>
      <c r="IH26" s="3">
        <v>1</v>
      </c>
      <c r="II26" s="3"/>
      <c r="IJ26" s="3"/>
      <c r="IK26" s="3">
        <v>1</v>
      </c>
      <c r="IL26" s="3"/>
      <c r="IM26" s="3"/>
      <c r="IN26" s="3">
        <v>1</v>
      </c>
      <c r="IO26" s="3"/>
      <c r="IP26" s="3"/>
      <c r="IQ26" s="3">
        <v>1</v>
      </c>
      <c r="IR26" s="3"/>
      <c r="IS26" s="3"/>
      <c r="IT26" s="3">
        <v>1</v>
      </c>
    </row>
    <row r="27" spans="1:254" x14ac:dyDescent="0.25">
      <c r="A27" s="58">
        <v>19</v>
      </c>
      <c r="B27" s="131" t="s">
        <v>1369</v>
      </c>
      <c r="C27" s="30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3"/>
      <c r="GT27" s="3"/>
      <c r="GU27" s="3">
        <v>1</v>
      </c>
      <c r="GV27" s="3"/>
      <c r="GW27" s="3"/>
      <c r="GX27" s="3">
        <v>1</v>
      </c>
      <c r="GY27" s="3"/>
      <c r="GZ27" s="3"/>
      <c r="HA27" s="3">
        <v>1</v>
      </c>
      <c r="HB27" s="3"/>
      <c r="HC27" s="3"/>
      <c r="HD27" s="3">
        <v>1</v>
      </c>
      <c r="HE27" s="3"/>
      <c r="HF27" s="3"/>
      <c r="HG27" s="3">
        <v>1</v>
      </c>
      <c r="HH27" s="3"/>
      <c r="HI27" s="3"/>
      <c r="HJ27" s="3">
        <v>1</v>
      </c>
      <c r="HK27" s="3"/>
      <c r="HL27" s="3"/>
      <c r="HM27" s="3">
        <v>1</v>
      </c>
      <c r="HN27" s="3"/>
      <c r="HO27" s="3"/>
      <c r="HP27" s="3">
        <v>1</v>
      </c>
      <c r="HQ27" s="3"/>
      <c r="HR27" s="3"/>
      <c r="HS27" s="3">
        <v>1</v>
      </c>
      <c r="HT27" s="3"/>
      <c r="HU27" s="3"/>
      <c r="HV27" s="3">
        <v>1</v>
      </c>
      <c r="HW27" s="3"/>
      <c r="HX27" s="3"/>
      <c r="HY27" s="3">
        <v>1</v>
      </c>
      <c r="HZ27" s="3"/>
      <c r="IA27" s="3"/>
      <c r="IB27" s="3">
        <v>1</v>
      </c>
      <c r="IC27" s="3"/>
      <c r="ID27" s="3"/>
      <c r="IE27" s="3">
        <v>1</v>
      </c>
      <c r="IF27" s="3"/>
      <c r="IG27" s="3"/>
      <c r="IH27" s="3">
        <v>1</v>
      </c>
      <c r="II27" s="3"/>
      <c r="IJ27" s="3"/>
      <c r="IK27" s="3">
        <v>1</v>
      </c>
      <c r="IL27" s="3"/>
      <c r="IM27" s="3"/>
      <c r="IN27" s="3">
        <v>1</v>
      </c>
      <c r="IO27" s="3"/>
      <c r="IP27" s="3"/>
      <c r="IQ27" s="3">
        <v>1</v>
      </c>
      <c r="IR27" s="3"/>
      <c r="IS27" s="3"/>
      <c r="IT27" s="3">
        <v>1</v>
      </c>
    </row>
    <row r="28" spans="1:254" ht="17.25" customHeight="1" x14ac:dyDescent="0.25">
      <c r="A28" s="58">
        <v>20</v>
      </c>
      <c r="B28" s="131" t="s">
        <v>1304</v>
      </c>
      <c r="C28" s="30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3"/>
      <c r="GT28" s="3"/>
      <c r="GU28" s="3">
        <v>1</v>
      </c>
      <c r="GV28" s="3"/>
      <c r="GW28" s="3"/>
      <c r="GX28" s="3">
        <v>1</v>
      </c>
      <c r="GY28" s="3"/>
      <c r="GZ28" s="3"/>
      <c r="HA28" s="3">
        <v>1</v>
      </c>
      <c r="HB28" s="3"/>
      <c r="HC28" s="3"/>
      <c r="HD28" s="3">
        <v>1</v>
      </c>
      <c r="HE28" s="3"/>
      <c r="HF28" s="3"/>
      <c r="HG28" s="3">
        <v>1</v>
      </c>
      <c r="HH28" s="3"/>
      <c r="HI28" s="3"/>
      <c r="HJ28" s="3">
        <v>1</v>
      </c>
      <c r="HK28" s="3"/>
      <c r="HL28" s="3"/>
      <c r="HM28" s="3">
        <v>1</v>
      </c>
      <c r="HN28" s="3"/>
      <c r="HO28" s="3"/>
      <c r="HP28" s="3">
        <v>1</v>
      </c>
      <c r="HQ28" s="3"/>
      <c r="HR28" s="3"/>
      <c r="HS28" s="3">
        <v>1</v>
      </c>
      <c r="HT28" s="3"/>
      <c r="HU28" s="3"/>
      <c r="HV28" s="3">
        <v>1</v>
      </c>
      <c r="HW28" s="3"/>
      <c r="HX28" s="3"/>
      <c r="HY28" s="3">
        <v>1</v>
      </c>
      <c r="HZ28" s="3"/>
      <c r="IA28" s="3"/>
      <c r="IB28" s="3">
        <v>1</v>
      </c>
      <c r="IC28" s="3"/>
      <c r="ID28" s="3"/>
      <c r="IE28" s="3">
        <v>1</v>
      </c>
      <c r="IF28" s="3"/>
      <c r="IG28" s="3"/>
      <c r="IH28" s="3">
        <v>1</v>
      </c>
      <c r="II28" s="3"/>
      <c r="IJ28" s="3"/>
      <c r="IK28" s="3">
        <v>1</v>
      </c>
      <c r="IL28" s="3"/>
      <c r="IM28" s="3"/>
      <c r="IN28" s="3">
        <v>1</v>
      </c>
      <c r="IO28" s="3"/>
      <c r="IP28" s="3"/>
      <c r="IQ28" s="3">
        <v>1</v>
      </c>
      <c r="IR28" s="3"/>
      <c r="IS28" s="3"/>
      <c r="IT28" s="3">
        <v>1</v>
      </c>
    </row>
    <row r="29" spans="1:254" x14ac:dyDescent="0.25">
      <c r="A29" s="58">
        <v>21</v>
      </c>
      <c r="B29" s="131" t="s">
        <v>1370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3"/>
      <c r="GT29" s="3"/>
      <c r="GU29" s="3">
        <v>1</v>
      </c>
      <c r="GV29" s="3"/>
      <c r="GW29" s="3"/>
      <c r="GX29" s="3">
        <v>1</v>
      </c>
      <c r="GY29" s="3"/>
      <c r="GZ29" s="3"/>
      <c r="HA29" s="3">
        <v>1</v>
      </c>
      <c r="HB29" s="3"/>
      <c r="HC29" s="3"/>
      <c r="HD29" s="3">
        <v>1</v>
      </c>
      <c r="HE29" s="3"/>
      <c r="HF29" s="3"/>
      <c r="HG29" s="3">
        <v>1</v>
      </c>
      <c r="HH29" s="3"/>
      <c r="HI29" s="3"/>
      <c r="HJ29" s="3">
        <v>1</v>
      </c>
      <c r="HK29" s="3"/>
      <c r="HL29" s="3"/>
      <c r="HM29" s="3">
        <v>1</v>
      </c>
      <c r="HN29" s="3"/>
      <c r="HO29" s="3"/>
      <c r="HP29" s="3">
        <v>1</v>
      </c>
      <c r="HQ29" s="3"/>
      <c r="HR29" s="3"/>
      <c r="HS29" s="3">
        <v>1</v>
      </c>
      <c r="HT29" s="3"/>
      <c r="HU29" s="3"/>
      <c r="HV29" s="3">
        <v>1</v>
      </c>
      <c r="HW29" s="3"/>
      <c r="HX29" s="3"/>
      <c r="HY29" s="3">
        <v>1</v>
      </c>
      <c r="HZ29" s="3"/>
      <c r="IA29" s="3"/>
      <c r="IB29" s="3">
        <v>1</v>
      </c>
      <c r="IC29" s="3"/>
      <c r="ID29" s="3"/>
      <c r="IE29" s="3">
        <v>1</v>
      </c>
      <c r="IF29" s="3"/>
      <c r="IG29" s="3"/>
      <c r="IH29" s="3">
        <v>1</v>
      </c>
      <c r="II29" s="3"/>
      <c r="IJ29" s="3"/>
      <c r="IK29" s="3">
        <v>1</v>
      </c>
      <c r="IL29" s="3"/>
      <c r="IM29" s="3"/>
      <c r="IN29" s="3">
        <v>1</v>
      </c>
      <c r="IO29" s="3"/>
      <c r="IP29" s="3"/>
      <c r="IQ29" s="3">
        <v>1</v>
      </c>
      <c r="IR29" s="3"/>
      <c r="IS29" s="3"/>
      <c r="IT29" s="3">
        <v>1</v>
      </c>
    </row>
    <row r="30" spans="1:254" ht="21.75" customHeight="1" x14ac:dyDescent="0.25">
      <c r="A30" s="58">
        <v>22</v>
      </c>
      <c r="B30" s="131" t="s">
        <v>1305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3"/>
      <c r="GT30" s="3"/>
      <c r="GU30" s="3">
        <v>1</v>
      </c>
      <c r="GV30" s="3"/>
      <c r="GW30" s="3"/>
      <c r="GX30" s="3">
        <v>1</v>
      </c>
      <c r="GY30" s="3"/>
      <c r="GZ30" s="3"/>
      <c r="HA30" s="3">
        <v>1</v>
      </c>
      <c r="HB30" s="3"/>
      <c r="HC30" s="3"/>
      <c r="HD30" s="3">
        <v>1</v>
      </c>
      <c r="HE30" s="3"/>
      <c r="HF30" s="3"/>
      <c r="HG30" s="3">
        <v>1</v>
      </c>
      <c r="HH30" s="3"/>
      <c r="HI30" s="3"/>
      <c r="HJ30" s="3">
        <v>1</v>
      </c>
      <c r="HK30" s="3"/>
      <c r="HL30" s="3"/>
      <c r="HM30" s="3">
        <v>1</v>
      </c>
      <c r="HN30" s="3"/>
      <c r="HO30" s="3"/>
      <c r="HP30" s="3">
        <v>1</v>
      </c>
      <c r="HQ30" s="3"/>
      <c r="HR30" s="3"/>
      <c r="HS30" s="3">
        <v>1</v>
      </c>
      <c r="HT30" s="3"/>
      <c r="HU30" s="3"/>
      <c r="HV30" s="3">
        <v>1</v>
      </c>
      <c r="HW30" s="3"/>
      <c r="HX30" s="3"/>
      <c r="HY30" s="3">
        <v>1</v>
      </c>
      <c r="HZ30" s="3"/>
      <c r="IA30" s="3"/>
      <c r="IB30" s="3">
        <v>1</v>
      </c>
      <c r="IC30" s="3"/>
      <c r="ID30" s="3"/>
      <c r="IE30" s="3">
        <v>1</v>
      </c>
      <c r="IF30" s="3"/>
      <c r="IG30" s="3"/>
      <c r="IH30" s="3">
        <v>1</v>
      </c>
      <c r="II30" s="3"/>
      <c r="IJ30" s="3"/>
      <c r="IK30" s="3">
        <v>1</v>
      </c>
      <c r="IL30" s="3"/>
      <c r="IM30" s="3"/>
      <c r="IN30" s="3">
        <v>1</v>
      </c>
      <c r="IO30" s="3"/>
      <c r="IP30" s="3"/>
      <c r="IQ30" s="3">
        <v>1</v>
      </c>
      <c r="IR30" s="3"/>
      <c r="IS30" s="3"/>
      <c r="IT30" s="3">
        <v>1</v>
      </c>
    </row>
    <row r="31" spans="1:254" ht="14.25" customHeight="1" x14ac:dyDescent="0.25">
      <c r="A31" s="58">
        <v>23</v>
      </c>
      <c r="B31" s="131" t="s">
        <v>1306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</row>
    <row r="32" spans="1:254" ht="18.75" customHeight="1" x14ac:dyDescent="0.25">
      <c r="A32" s="58">
        <v>24</v>
      </c>
      <c r="B32" s="131" t="s">
        <v>1298</v>
      </c>
      <c r="C32" s="30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>
        <v>1</v>
      </c>
      <c r="GU32" s="3"/>
      <c r="GV32" s="3"/>
      <c r="GW32" s="3">
        <v>1</v>
      </c>
      <c r="GX32" s="3"/>
      <c r="GY32" s="3"/>
      <c r="GZ32" s="3">
        <v>1</v>
      </c>
      <c r="HA32" s="3"/>
      <c r="HB32" s="3"/>
      <c r="HC32" s="3">
        <v>1</v>
      </c>
      <c r="HD32" s="3"/>
      <c r="HE32" s="3"/>
      <c r="HF32" s="3">
        <v>1</v>
      </c>
      <c r="HG32" s="3"/>
      <c r="HH32" s="3"/>
      <c r="HI32" s="3">
        <v>1</v>
      </c>
      <c r="HJ32" s="3"/>
      <c r="HK32" s="3"/>
      <c r="HL32" s="3">
        <v>1</v>
      </c>
      <c r="HM32" s="3"/>
      <c r="HN32" s="3"/>
      <c r="HO32" s="3">
        <v>1</v>
      </c>
      <c r="HP32" s="3"/>
      <c r="HQ32" s="3"/>
      <c r="HR32" s="3">
        <v>1</v>
      </c>
      <c r="HS32" s="3"/>
      <c r="HT32" s="3"/>
      <c r="HU32" s="3">
        <v>1</v>
      </c>
      <c r="HV32" s="3"/>
      <c r="HW32" s="3"/>
      <c r="HX32" s="3">
        <v>1</v>
      </c>
      <c r="HY32" s="3"/>
      <c r="HZ32" s="3"/>
      <c r="IA32" s="3">
        <v>1</v>
      </c>
      <c r="IB32" s="3"/>
      <c r="IC32" s="3"/>
      <c r="ID32" s="3">
        <v>1</v>
      </c>
      <c r="IE32" s="3"/>
      <c r="IF32" s="3"/>
      <c r="IG32" s="3">
        <v>1</v>
      </c>
      <c r="IH32" s="3"/>
      <c r="II32" s="3"/>
      <c r="IJ32" s="3">
        <v>1</v>
      </c>
      <c r="IK32" s="3"/>
      <c r="IL32" s="3"/>
      <c r="IM32" s="3">
        <v>1</v>
      </c>
      <c r="IN32" s="3"/>
      <c r="IO32" s="3"/>
      <c r="IP32" s="3">
        <v>1</v>
      </c>
      <c r="IQ32" s="3"/>
      <c r="IR32" s="3"/>
      <c r="IS32" s="3">
        <v>1</v>
      </c>
      <c r="IT32" s="3"/>
    </row>
    <row r="33" spans="1:254" x14ac:dyDescent="0.25">
      <c r="A33" s="58">
        <v>25</v>
      </c>
      <c r="B33" s="131" t="s">
        <v>1307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3"/>
      <c r="GT33" s="3"/>
      <c r="GU33" s="3">
        <v>1</v>
      </c>
      <c r="GV33" s="3"/>
      <c r="GW33" s="3"/>
      <c r="GX33" s="3">
        <v>1</v>
      </c>
      <c r="GY33" s="3"/>
      <c r="GZ33" s="3"/>
      <c r="HA33" s="3">
        <v>1</v>
      </c>
      <c r="HB33" s="3"/>
      <c r="HC33" s="3"/>
      <c r="HD33" s="3">
        <v>1</v>
      </c>
      <c r="HE33" s="3"/>
      <c r="HF33" s="3"/>
      <c r="HG33" s="3">
        <v>1</v>
      </c>
      <c r="HH33" s="3"/>
      <c r="HI33" s="3"/>
      <c r="HJ33" s="3">
        <v>1</v>
      </c>
      <c r="HK33" s="3"/>
      <c r="HL33" s="3"/>
      <c r="HM33" s="3">
        <v>1</v>
      </c>
      <c r="HN33" s="3"/>
      <c r="HO33" s="3"/>
      <c r="HP33" s="3">
        <v>1</v>
      </c>
      <c r="HQ33" s="3"/>
      <c r="HR33" s="3"/>
      <c r="HS33" s="3">
        <v>1</v>
      </c>
      <c r="HT33" s="3"/>
      <c r="HU33" s="3"/>
      <c r="HV33" s="3">
        <v>1</v>
      </c>
      <c r="HW33" s="3"/>
      <c r="HX33" s="3"/>
      <c r="HY33" s="3">
        <v>1</v>
      </c>
      <c r="HZ33" s="3"/>
      <c r="IA33" s="3"/>
      <c r="IB33" s="3">
        <v>1</v>
      </c>
      <c r="IC33" s="3"/>
      <c r="ID33" s="3"/>
      <c r="IE33" s="3">
        <v>1</v>
      </c>
      <c r="IF33" s="3"/>
      <c r="IG33" s="3"/>
      <c r="IH33" s="3">
        <v>1</v>
      </c>
      <c r="II33" s="3"/>
      <c r="IJ33" s="3"/>
      <c r="IK33" s="3">
        <v>1</v>
      </c>
      <c r="IL33" s="3"/>
      <c r="IM33" s="3"/>
      <c r="IN33" s="3">
        <v>1</v>
      </c>
      <c r="IO33" s="3"/>
      <c r="IP33" s="3"/>
      <c r="IQ33" s="3">
        <v>1</v>
      </c>
      <c r="IR33" s="3"/>
      <c r="IS33" s="3"/>
      <c r="IT33" s="3">
        <v>1</v>
      </c>
    </row>
    <row r="34" spans="1:254" x14ac:dyDescent="0.25">
      <c r="A34" s="87" t="s">
        <v>184</v>
      </c>
      <c r="B34" s="88"/>
      <c r="C34" s="2">
        <f t="shared" ref="C34:BN34" si="0">SUM(C9:C33)</f>
        <v>0</v>
      </c>
      <c r="D34" s="2">
        <f t="shared" si="0"/>
        <v>10</v>
      </c>
      <c r="E34" s="2">
        <f t="shared" si="0"/>
        <v>15</v>
      </c>
      <c r="F34" s="2">
        <f t="shared" si="0"/>
        <v>0</v>
      </c>
      <c r="G34" s="2">
        <f t="shared" si="0"/>
        <v>10</v>
      </c>
      <c r="H34" s="2">
        <f t="shared" si="0"/>
        <v>15</v>
      </c>
      <c r="I34" s="2">
        <f t="shared" si="0"/>
        <v>0</v>
      </c>
      <c r="J34" s="2">
        <f t="shared" si="0"/>
        <v>10</v>
      </c>
      <c r="K34" s="2">
        <f t="shared" si="0"/>
        <v>15</v>
      </c>
      <c r="L34" s="2">
        <f t="shared" si="0"/>
        <v>0</v>
      </c>
      <c r="M34" s="2">
        <f t="shared" si="0"/>
        <v>10</v>
      </c>
      <c r="N34" s="2">
        <f t="shared" si="0"/>
        <v>15</v>
      </c>
      <c r="O34" s="2">
        <f t="shared" si="0"/>
        <v>0</v>
      </c>
      <c r="P34" s="2">
        <f t="shared" si="0"/>
        <v>10</v>
      </c>
      <c r="Q34" s="2">
        <f t="shared" si="0"/>
        <v>15</v>
      </c>
      <c r="R34" s="2">
        <f t="shared" si="0"/>
        <v>0</v>
      </c>
      <c r="S34" s="2">
        <f t="shared" si="0"/>
        <v>10</v>
      </c>
      <c r="T34" s="2">
        <f t="shared" si="0"/>
        <v>15</v>
      </c>
      <c r="U34" s="2">
        <f t="shared" si="0"/>
        <v>0</v>
      </c>
      <c r="V34" s="2">
        <f t="shared" si="0"/>
        <v>10</v>
      </c>
      <c r="W34" s="2">
        <f t="shared" si="0"/>
        <v>15</v>
      </c>
      <c r="X34" s="2">
        <f t="shared" si="0"/>
        <v>0</v>
      </c>
      <c r="Y34" s="2">
        <f t="shared" si="0"/>
        <v>10</v>
      </c>
      <c r="Z34" s="2">
        <f t="shared" si="0"/>
        <v>15</v>
      </c>
      <c r="AA34" s="2">
        <f t="shared" si="0"/>
        <v>0</v>
      </c>
      <c r="AB34" s="2">
        <f t="shared" si="0"/>
        <v>10</v>
      </c>
      <c r="AC34" s="2">
        <f t="shared" si="0"/>
        <v>15</v>
      </c>
      <c r="AD34" s="2">
        <f t="shared" si="0"/>
        <v>0</v>
      </c>
      <c r="AE34" s="2">
        <f t="shared" si="0"/>
        <v>10</v>
      </c>
      <c r="AF34" s="2">
        <f t="shared" si="0"/>
        <v>15</v>
      </c>
      <c r="AG34" s="2">
        <f t="shared" si="0"/>
        <v>0</v>
      </c>
      <c r="AH34" s="2">
        <f t="shared" si="0"/>
        <v>10</v>
      </c>
      <c r="AI34" s="2">
        <f t="shared" si="0"/>
        <v>15</v>
      </c>
      <c r="AJ34" s="2">
        <f t="shared" si="0"/>
        <v>0</v>
      </c>
      <c r="AK34" s="2">
        <f t="shared" si="0"/>
        <v>10</v>
      </c>
      <c r="AL34" s="2">
        <f t="shared" si="0"/>
        <v>15</v>
      </c>
      <c r="AM34" s="2">
        <f t="shared" si="0"/>
        <v>0</v>
      </c>
      <c r="AN34" s="2">
        <f t="shared" si="0"/>
        <v>10</v>
      </c>
      <c r="AO34" s="2">
        <f t="shared" si="0"/>
        <v>15</v>
      </c>
      <c r="AP34" s="2">
        <f t="shared" si="0"/>
        <v>0</v>
      </c>
      <c r="AQ34" s="2">
        <f t="shared" si="0"/>
        <v>10</v>
      </c>
      <c r="AR34" s="2">
        <f t="shared" si="0"/>
        <v>15</v>
      </c>
      <c r="AS34" s="2">
        <f t="shared" si="0"/>
        <v>0</v>
      </c>
      <c r="AT34" s="2">
        <f t="shared" si="0"/>
        <v>10</v>
      </c>
      <c r="AU34" s="2">
        <f t="shared" si="0"/>
        <v>15</v>
      </c>
      <c r="AV34" s="2">
        <f t="shared" si="0"/>
        <v>0</v>
      </c>
      <c r="AW34" s="2">
        <f t="shared" si="0"/>
        <v>10</v>
      </c>
      <c r="AX34" s="2">
        <f t="shared" si="0"/>
        <v>15</v>
      </c>
      <c r="AY34" s="2">
        <f t="shared" si="0"/>
        <v>0</v>
      </c>
      <c r="AZ34" s="2">
        <f t="shared" si="0"/>
        <v>10</v>
      </c>
      <c r="BA34" s="2">
        <f t="shared" si="0"/>
        <v>15</v>
      </c>
      <c r="BB34" s="2">
        <f t="shared" si="0"/>
        <v>0</v>
      </c>
      <c r="BC34" s="2">
        <f t="shared" si="0"/>
        <v>10</v>
      </c>
      <c r="BD34" s="2">
        <f t="shared" si="0"/>
        <v>15</v>
      </c>
      <c r="BE34" s="2">
        <f t="shared" si="0"/>
        <v>0</v>
      </c>
      <c r="BF34" s="2">
        <f t="shared" si="0"/>
        <v>10</v>
      </c>
      <c r="BG34" s="2">
        <f t="shared" si="0"/>
        <v>15</v>
      </c>
      <c r="BH34" s="2">
        <f t="shared" si="0"/>
        <v>0</v>
      </c>
      <c r="BI34" s="2">
        <f t="shared" si="0"/>
        <v>10</v>
      </c>
      <c r="BJ34" s="2">
        <f t="shared" si="0"/>
        <v>15</v>
      </c>
      <c r="BK34" s="2">
        <f t="shared" si="0"/>
        <v>0</v>
      </c>
      <c r="BL34" s="2">
        <f t="shared" si="0"/>
        <v>10</v>
      </c>
      <c r="BM34" s="2">
        <f t="shared" si="0"/>
        <v>15</v>
      </c>
      <c r="BN34" s="2">
        <f t="shared" si="0"/>
        <v>0</v>
      </c>
      <c r="BO34" s="2">
        <f t="shared" ref="BO34:DZ34" si="1">SUM(BO9:BO33)</f>
        <v>10</v>
      </c>
      <c r="BP34" s="2">
        <f t="shared" si="1"/>
        <v>15</v>
      </c>
      <c r="BQ34" s="2">
        <f t="shared" si="1"/>
        <v>0</v>
      </c>
      <c r="BR34" s="2">
        <f t="shared" si="1"/>
        <v>10</v>
      </c>
      <c r="BS34" s="2">
        <f t="shared" si="1"/>
        <v>15</v>
      </c>
      <c r="BT34" s="2">
        <f t="shared" si="1"/>
        <v>0</v>
      </c>
      <c r="BU34" s="2">
        <f t="shared" si="1"/>
        <v>10</v>
      </c>
      <c r="BV34" s="2">
        <f t="shared" si="1"/>
        <v>15</v>
      </c>
      <c r="BW34" s="2">
        <f t="shared" si="1"/>
        <v>0</v>
      </c>
      <c r="BX34" s="2">
        <f t="shared" si="1"/>
        <v>10</v>
      </c>
      <c r="BY34" s="2">
        <f t="shared" si="1"/>
        <v>15</v>
      </c>
      <c r="BZ34" s="2">
        <f t="shared" si="1"/>
        <v>0</v>
      </c>
      <c r="CA34" s="2">
        <f t="shared" si="1"/>
        <v>10</v>
      </c>
      <c r="CB34" s="2">
        <f t="shared" si="1"/>
        <v>15</v>
      </c>
      <c r="CC34" s="2">
        <f t="shared" si="1"/>
        <v>0</v>
      </c>
      <c r="CD34" s="2">
        <f t="shared" si="1"/>
        <v>10</v>
      </c>
      <c r="CE34" s="2">
        <f t="shared" si="1"/>
        <v>15</v>
      </c>
      <c r="CF34" s="2">
        <f t="shared" si="1"/>
        <v>0</v>
      </c>
      <c r="CG34" s="2">
        <f t="shared" si="1"/>
        <v>10</v>
      </c>
      <c r="CH34" s="2">
        <f t="shared" si="1"/>
        <v>15</v>
      </c>
      <c r="CI34" s="2">
        <f t="shared" si="1"/>
        <v>0</v>
      </c>
      <c r="CJ34" s="2">
        <f t="shared" si="1"/>
        <v>10</v>
      </c>
      <c r="CK34" s="2">
        <f t="shared" si="1"/>
        <v>15</v>
      </c>
      <c r="CL34" s="2">
        <f t="shared" si="1"/>
        <v>0</v>
      </c>
      <c r="CM34" s="2">
        <f t="shared" si="1"/>
        <v>10</v>
      </c>
      <c r="CN34" s="2">
        <f t="shared" si="1"/>
        <v>15</v>
      </c>
      <c r="CO34" s="2">
        <f t="shared" si="1"/>
        <v>0</v>
      </c>
      <c r="CP34" s="2">
        <f t="shared" si="1"/>
        <v>10</v>
      </c>
      <c r="CQ34" s="2">
        <f t="shared" si="1"/>
        <v>15</v>
      </c>
      <c r="CR34" s="2">
        <f t="shared" si="1"/>
        <v>0</v>
      </c>
      <c r="CS34" s="2">
        <f t="shared" si="1"/>
        <v>10</v>
      </c>
      <c r="CT34" s="2">
        <f t="shared" si="1"/>
        <v>15</v>
      </c>
      <c r="CU34" s="2">
        <f t="shared" si="1"/>
        <v>0</v>
      </c>
      <c r="CV34" s="2">
        <f t="shared" si="1"/>
        <v>10</v>
      </c>
      <c r="CW34" s="2">
        <f t="shared" si="1"/>
        <v>15</v>
      </c>
      <c r="CX34" s="2">
        <f t="shared" si="1"/>
        <v>0</v>
      </c>
      <c r="CY34" s="2">
        <f t="shared" si="1"/>
        <v>10</v>
      </c>
      <c r="CZ34" s="2">
        <f t="shared" si="1"/>
        <v>15</v>
      </c>
      <c r="DA34" s="2">
        <f t="shared" si="1"/>
        <v>0</v>
      </c>
      <c r="DB34" s="2">
        <f t="shared" si="1"/>
        <v>10</v>
      </c>
      <c r="DC34" s="2">
        <f t="shared" si="1"/>
        <v>15</v>
      </c>
      <c r="DD34" s="2">
        <f t="shared" si="1"/>
        <v>0</v>
      </c>
      <c r="DE34" s="2">
        <f t="shared" si="1"/>
        <v>10</v>
      </c>
      <c r="DF34" s="2">
        <f t="shared" si="1"/>
        <v>15</v>
      </c>
      <c r="DG34" s="2">
        <f t="shared" si="1"/>
        <v>0</v>
      </c>
      <c r="DH34" s="2">
        <f t="shared" si="1"/>
        <v>10</v>
      </c>
      <c r="DI34" s="2">
        <f t="shared" si="1"/>
        <v>15</v>
      </c>
      <c r="DJ34" s="2">
        <f t="shared" si="1"/>
        <v>0</v>
      </c>
      <c r="DK34" s="2">
        <f t="shared" si="1"/>
        <v>10</v>
      </c>
      <c r="DL34" s="2">
        <f t="shared" si="1"/>
        <v>15</v>
      </c>
      <c r="DM34" s="2">
        <f t="shared" si="1"/>
        <v>0</v>
      </c>
      <c r="DN34" s="2">
        <f t="shared" si="1"/>
        <v>10</v>
      </c>
      <c r="DO34" s="2">
        <f t="shared" si="1"/>
        <v>15</v>
      </c>
      <c r="DP34" s="2">
        <f t="shared" si="1"/>
        <v>0</v>
      </c>
      <c r="DQ34" s="2">
        <f t="shared" si="1"/>
        <v>10</v>
      </c>
      <c r="DR34" s="2">
        <f t="shared" si="1"/>
        <v>15</v>
      </c>
      <c r="DS34" s="2">
        <f t="shared" si="1"/>
        <v>0</v>
      </c>
      <c r="DT34" s="2">
        <f t="shared" si="1"/>
        <v>10</v>
      </c>
      <c r="DU34" s="2">
        <f t="shared" si="1"/>
        <v>15</v>
      </c>
      <c r="DV34" s="2">
        <f t="shared" si="1"/>
        <v>0</v>
      </c>
      <c r="DW34" s="2">
        <f t="shared" si="1"/>
        <v>10</v>
      </c>
      <c r="DX34" s="2">
        <f t="shared" si="1"/>
        <v>15</v>
      </c>
      <c r="DY34" s="2">
        <f t="shared" si="1"/>
        <v>0</v>
      </c>
      <c r="DZ34" s="2">
        <f t="shared" si="1"/>
        <v>10</v>
      </c>
      <c r="EA34" s="2">
        <f t="shared" ref="EA34:GL34" si="2">SUM(EA9:EA33)</f>
        <v>15</v>
      </c>
      <c r="EB34" s="2">
        <f t="shared" si="2"/>
        <v>0</v>
      </c>
      <c r="EC34" s="2">
        <f t="shared" si="2"/>
        <v>10</v>
      </c>
      <c r="ED34" s="2">
        <f t="shared" si="2"/>
        <v>15</v>
      </c>
      <c r="EE34" s="2">
        <f t="shared" si="2"/>
        <v>0</v>
      </c>
      <c r="EF34" s="2">
        <f t="shared" si="2"/>
        <v>10</v>
      </c>
      <c r="EG34" s="2">
        <f t="shared" si="2"/>
        <v>15</v>
      </c>
      <c r="EH34" s="2">
        <f t="shared" si="2"/>
        <v>0</v>
      </c>
      <c r="EI34" s="2">
        <f t="shared" si="2"/>
        <v>10</v>
      </c>
      <c r="EJ34" s="2">
        <f t="shared" si="2"/>
        <v>15</v>
      </c>
      <c r="EK34" s="2">
        <f t="shared" si="2"/>
        <v>0</v>
      </c>
      <c r="EL34" s="2">
        <f t="shared" si="2"/>
        <v>10</v>
      </c>
      <c r="EM34" s="2">
        <f t="shared" si="2"/>
        <v>15</v>
      </c>
      <c r="EN34" s="2">
        <f t="shared" si="2"/>
        <v>0</v>
      </c>
      <c r="EO34" s="2">
        <f t="shared" si="2"/>
        <v>10</v>
      </c>
      <c r="EP34" s="2">
        <f t="shared" si="2"/>
        <v>15</v>
      </c>
      <c r="EQ34" s="2">
        <f t="shared" si="2"/>
        <v>0</v>
      </c>
      <c r="ER34" s="2">
        <f t="shared" si="2"/>
        <v>10</v>
      </c>
      <c r="ES34" s="2">
        <f t="shared" si="2"/>
        <v>15</v>
      </c>
      <c r="ET34" s="2">
        <f t="shared" si="2"/>
        <v>0</v>
      </c>
      <c r="EU34" s="2">
        <f t="shared" si="2"/>
        <v>10</v>
      </c>
      <c r="EV34" s="2">
        <f t="shared" si="2"/>
        <v>15</v>
      </c>
      <c r="EW34" s="2">
        <f t="shared" si="2"/>
        <v>0</v>
      </c>
      <c r="EX34" s="2">
        <f t="shared" si="2"/>
        <v>10</v>
      </c>
      <c r="EY34" s="2">
        <f t="shared" si="2"/>
        <v>15</v>
      </c>
      <c r="EZ34" s="2">
        <f t="shared" si="2"/>
        <v>0</v>
      </c>
      <c r="FA34" s="2">
        <f t="shared" si="2"/>
        <v>10</v>
      </c>
      <c r="FB34" s="2">
        <f t="shared" si="2"/>
        <v>15</v>
      </c>
      <c r="FC34" s="2">
        <f t="shared" si="2"/>
        <v>0</v>
      </c>
      <c r="FD34" s="2">
        <f t="shared" si="2"/>
        <v>10</v>
      </c>
      <c r="FE34" s="2">
        <f t="shared" si="2"/>
        <v>15</v>
      </c>
      <c r="FF34" s="2">
        <f t="shared" si="2"/>
        <v>0</v>
      </c>
      <c r="FG34" s="2">
        <f t="shared" si="2"/>
        <v>10</v>
      </c>
      <c r="FH34" s="2">
        <f t="shared" si="2"/>
        <v>15</v>
      </c>
      <c r="FI34" s="2">
        <f t="shared" si="2"/>
        <v>0</v>
      </c>
      <c r="FJ34" s="2">
        <f t="shared" si="2"/>
        <v>10</v>
      </c>
      <c r="FK34" s="2">
        <f t="shared" si="2"/>
        <v>15</v>
      </c>
      <c r="FL34" s="2">
        <f t="shared" si="2"/>
        <v>0</v>
      </c>
      <c r="FM34" s="2">
        <f t="shared" si="2"/>
        <v>10</v>
      </c>
      <c r="FN34" s="2">
        <f t="shared" si="2"/>
        <v>15</v>
      </c>
      <c r="FO34" s="2">
        <f t="shared" si="2"/>
        <v>0</v>
      </c>
      <c r="FP34" s="2">
        <f t="shared" si="2"/>
        <v>10</v>
      </c>
      <c r="FQ34" s="2">
        <f t="shared" si="2"/>
        <v>15</v>
      </c>
      <c r="FR34" s="2">
        <f t="shared" si="2"/>
        <v>0</v>
      </c>
      <c r="FS34" s="2">
        <f t="shared" si="2"/>
        <v>10</v>
      </c>
      <c r="FT34" s="2">
        <f t="shared" si="2"/>
        <v>15</v>
      </c>
      <c r="FU34" s="2">
        <f t="shared" si="2"/>
        <v>0</v>
      </c>
      <c r="FV34" s="2">
        <f t="shared" si="2"/>
        <v>10</v>
      </c>
      <c r="FW34" s="2">
        <f t="shared" si="2"/>
        <v>15</v>
      </c>
      <c r="FX34" s="2">
        <f t="shared" si="2"/>
        <v>0</v>
      </c>
      <c r="FY34" s="2">
        <f t="shared" si="2"/>
        <v>10</v>
      </c>
      <c r="FZ34" s="2">
        <f t="shared" si="2"/>
        <v>15</v>
      </c>
      <c r="GA34" s="2">
        <f t="shared" si="2"/>
        <v>0</v>
      </c>
      <c r="GB34" s="2">
        <f t="shared" si="2"/>
        <v>10</v>
      </c>
      <c r="GC34" s="2">
        <f t="shared" si="2"/>
        <v>15</v>
      </c>
      <c r="GD34" s="2">
        <f t="shared" si="2"/>
        <v>0</v>
      </c>
      <c r="GE34" s="2">
        <f t="shared" si="2"/>
        <v>10</v>
      </c>
      <c r="GF34" s="2">
        <f t="shared" si="2"/>
        <v>15</v>
      </c>
      <c r="GG34" s="2">
        <f t="shared" si="2"/>
        <v>0</v>
      </c>
      <c r="GH34" s="2">
        <f t="shared" si="2"/>
        <v>10</v>
      </c>
      <c r="GI34" s="2">
        <f t="shared" si="2"/>
        <v>15</v>
      </c>
      <c r="GJ34" s="2">
        <f t="shared" si="2"/>
        <v>0</v>
      </c>
      <c r="GK34" s="2">
        <f t="shared" si="2"/>
        <v>10</v>
      </c>
      <c r="GL34" s="2">
        <f t="shared" si="2"/>
        <v>15</v>
      </c>
      <c r="GM34" s="2">
        <f t="shared" ref="GM34:IT34" si="3">SUM(GM9:GM33)</f>
        <v>0</v>
      </c>
      <c r="GN34" s="2">
        <f t="shared" si="3"/>
        <v>10</v>
      </c>
      <c r="GO34" s="2">
        <f t="shared" si="3"/>
        <v>15</v>
      </c>
      <c r="GP34" s="2">
        <f t="shared" si="3"/>
        <v>0</v>
      </c>
      <c r="GQ34" s="2">
        <f t="shared" si="3"/>
        <v>10</v>
      </c>
      <c r="GR34" s="2">
        <f t="shared" si="3"/>
        <v>15</v>
      </c>
      <c r="GS34" s="2">
        <f t="shared" si="3"/>
        <v>0</v>
      </c>
      <c r="GT34" s="2">
        <f t="shared" si="3"/>
        <v>10</v>
      </c>
      <c r="GU34" s="2">
        <f t="shared" si="3"/>
        <v>15</v>
      </c>
      <c r="GV34" s="2">
        <f t="shared" si="3"/>
        <v>0</v>
      </c>
      <c r="GW34" s="2">
        <f t="shared" si="3"/>
        <v>10</v>
      </c>
      <c r="GX34" s="2">
        <f t="shared" si="3"/>
        <v>15</v>
      </c>
      <c r="GY34" s="2">
        <f t="shared" si="3"/>
        <v>0</v>
      </c>
      <c r="GZ34" s="2">
        <f t="shared" si="3"/>
        <v>10</v>
      </c>
      <c r="HA34" s="2">
        <f t="shared" si="3"/>
        <v>15</v>
      </c>
      <c r="HB34" s="2">
        <f t="shared" si="3"/>
        <v>0</v>
      </c>
      <c r="HC34" s="2">
        <f t="shared" si="3"/>
        <v>10</v>
      </c>
      <c r="HD34" s="2">
        <f t="shared" si="3"/>
        <v>15</v>
      </c>
      <c r="HE34" s="2">
        <f t="shared" si="3"/>
        <v>0</v>
      </c>
      <c r="HF34" s="2">
        <f t="shared" si="3"/>
        <v>10</v>
      </c>
      <c r="HG34" s="2">
        <f t="shared" si="3"/>
        <v>15</v>
      </c>
      <c r="HH34" s="2">
        <f t="shared" si="3"/>
        <v>0</v>
      </c>
      <c r="HI34" s="2">
        <f t="shared" si="3"/>
        <v>10</v>
      </c>
      <c r="HJ34" s="2">
        <f t="shared" si="3"/>
        <v>15</v>
      </c>
      <c r="HK34" s="2">
        <f t="shared" si="3"/>
        <v>0</v>
      </c>
      <c r="HL34" s="2">
        <f t="shared" si="3"/>
        <v>10</v>
      </c>
      <c r="HM34" s="2">
        <f t="shared" si="3"/>
        <v>15</v>
      </c>
      <c r="HN34" s="2">
        <f t="shared" si="3"/>
        <v>0</v>
      </c>
      <c r="HO34" s="2">
        <f t="shared" si="3"/>
        <v>10</v>
      </c>
      <c r="HP34" s="2">
        <f t="shared" si="3"/>
        <v>15</v>
      </c>
      <c r="HQ34" s="2">
        <f t="shared" si="3"/>
        <v>0</v>
      </c>
      <c r="HR34" s="2">
        <f t="shared" si="3"/>
        <v>10</v>
      </c>
      <c r="HS34" s="2">
        <f t="shared" si="3"/>
        <v>15</v>
      </c>
      <c r="HT34" s="2">
        <f t="shared" si="3"/>
        <v>0</v>
      </c>
      <c r="HU34" s="2">
        <f t="shared" si="3"/>
        <v>10</v>
      </c>
      <c r="HV34" s="2">
        <f t="shared" si="3"/>
        <v>15</v>
      </c>
      <c r="HW34" s="2">
        <f t="shared" si="3"/>
        <v>0</v>
      </c>
      <c r="HX34" s="2">
        <f t="shared" si="3"/>
        <v>10</v>
      </c>
      <c r="HY34" s="2">
        <f t="shared" si="3"/>
        <v>15</v>
      </c>
      <c r="HZ34" s="2">
        <f t="shared" si="3"/>
        <v>0</v>
      </c>
      <c r="IA34" s="2">
        <f t="shared" si="3"/>
        <v>10</v>
      </c>
      <c r="IB34" s="2">
        <f t="shared" si="3"/>
        <v>15</v>
      </c>
      <c r="IC34" s="2">
        <f t="shared" si="3"/>
        <v>0</v>
      </c>
      <c r="ID34" s="2">
        <f t="shared" si="3"/>
        <v>10</v>
      </c>
      <c r="IE34" s="2">
        <f t="shared" si="3"/>
        <v>15</v>
      </c>
      <c r="IF34" s="2">
        <f t="shared" si="3"/>
        <v>0</v>
      </c>
      <c r="IG34" s="2">
        <f t="shared" si="3"/>
        <v>10</v>
      </c>
      <c r="IH34" s="2">
        <f t="shared" si="3"/>
        <v>15</v>
      </c>
      <c r="II34" s="2">
        <f t="shared" si="3"/>
        <v>0</v>
      </c>
      <c r="IJ34" s="2">
        <f t="shared" si="3"/>
        <v>10</v>
      </c>
      <c r="IK34" s="2">
        <f t="shared" si="3"/>
        <v>15</v>
      </c>
      <c r="IL34" s="2">
        <f t="shared" si="3"/>
        <v>0</v>
      </c>
      <c r="IM34" s="2">
        <f t="shared" si="3"/>
        <v>10</v>
      </c>
      <c r="IN34" s="2">
        <f t="shared" si="3"/>
        <v>15</v>
      </c>
      <c r="IO34" s="2">
        <f t="shared" si="3"/>
        <v>0</v>
      </c>
      <c r="IP34" s="2">
        <f t="shared" si="3"/>
        <v>10</v>
      </c>
      <c r="IQ34" s="2">
        <f t="shared" si="3"/>
        <v>15</v>
      </c>
      <c r="IR34" s="2">
        <f t="shared" si="3"/>
        <v>0</v>
      </c>
      <c r="IS34" s="2">
        <f t="shared" si="3"/>
        <v>10</v>
      </c>
      <c r="IT34" s="2">
        <f t="shared" si="3"/>
        <v>15</v>
      </c>
    </row>
    <row r="35" spans="1:254" x14ac:dyDescent="0.25">
      <c r="A35" s="89" t="s">
        <v>736</v>
      </c>
      <c r="B35" s="90"/>
      <c r="C35" s="9">
        <f>C34/25%</f>
        <v>0</v>
      </c>
      <c r="D35" s="9">
        <f t="shared" ref="D35:BO35" si="4">D34/25%</f>
        <v>40</v>
      </c>
      <c r="E35" s="9">
        <f t="shared" si="4"/>
        <v>60</v>
      </c>
      <c r="F35" s="9">
        <f t="shared" si="4"/>
        <v>0</v>
      </c>
      <c r="G35" s="9">
        <f t="shared" si="4"/>
        <v>40</v>
      </c>
      <c r="H35" s="9">
        <f t="shared" si="4"/>
        <v>60</v>
      </c>
      <c r="I35" s="9">
        <f t="shared" si="4"/>
        <v>0</v>
      </c>
      <c r="J35" s="9">
        <f t="shared" si="4"/>
        <v>40</v>
      </c>
      <c r="K35" s="9">
        <f t="shared" si="4"/>
        <v>60</v>
      </c>
      <c r="L35" s="9">
        <f t="shared" si="4"/>
        <v>0</v>
      </c>
      <c r="M35" s="9">
        <f t="shared" si="4"/>
        <v>40</v>
      </c>
      <c r="N35" s="9">
        <f t="shared" si="4"/>
        <v>60</v>
      </c>
      <c r="O35" s="9">
        <f t="shared" si="4"/>
        <v>0</v>
      </c>
      <c r="P35" s="9">
        <f t="shared" si="4"/>
        <v>40</v>
      </c>
      <c r="Q35" s="9">
        <f t="shared" si="4"/>
        <v>60</v>
      </c>
      <c r="R35" s="9">
        <f t="shared" si="4"/>
        <v>0</v>
      </c>
      <c r="S35" s="9">
        <f t="shared" si="4"/>
        <v>40</v>
      </c>
      <c r="T35" s="9">
        <f t="shared" si="4"/>
        <v>60</v>
      </c>
      <c r="U35" s="9">
        <f t="shared" si="4"/>
        <v>0</v>
      </c>
      <c r="V35" s="9">
        <f t="shared" si="4"/>
        <v>40</v>
      </c>
      <c r="W35" s="9">
        <f t="shared" si="4"/>
        <v>60</v>
      </c>
      <c r="X35" s="9">
        <f t="shared" si="4"/>
        <v>0</v>
      </c>
      <c r="Y35" s="9">
        <f t="shared" si="4"/>
        <v>40</v>
      </c>
      <c r="Z35" s="9">
        <f t="shared" si="4"/>
        <v>60</v>
      </c>
      <c r="AA35" s="9">
        <f t="shared" si="4"/>
        <v>0</v>
      </c>
      <c r="AB35" s="9">
        <f t="shared" si="4"/>
        <v>40</v>
      </c>
      <c r="AC35" s="9">
        <f t="shared" si="4"/>
        <v>60</v>
      </c>
      <c r="AD35" s="9">
        <f t="shared" si="4"/>
        <v>0</v>
      </c>
      <c r="AE35" s="9">
        <f t="shared" si="4"/>
        <v>40</v>
      </c>
      <c r="AF35" s="9">
        <f t="shared" si="4"/>
        <v>60</v>
      </c>
      <c r="AG35" s="9">
        <f t="shared" si="4"/>
        <v>0</v>
      </c>
      <c r="AH35" s="9">
        <f t="shared" si="4"/>
        <v>40</v>
      </c>
      <c r="AI35" s="9">
        <f t="shared" si="4"/>
        <v>60</v>
      </c>
      <c r="AJ35" s="9">
        <f t="shared" si="4"/>
        <v>0</v>
      </c>
      <c r="AK35" s="9">
        <f t="shared" si="4"/>
        <v>40</v>
      </c>
      <c r="AL35" s="9">
        <f t="shared" si="4"/>
        <v>60</v>
      </c>
      <c r="AM35" s="9">
        <f t="shared" si="4"/>
        <v>0</v>
      </c>
      <c r="AN35" s="9">
        <f t="shared" si="4"/>
        <v>40</v>
      </c>
      <c r="AO35" s="9">
        <f t="shared" si="4"/>
        <v>60</v>
      </c>
      <c r="AP35" s="9">
        <f t="shared" si="4"/>
        <v>0</v>
      </c>
      <c r="AQ35" s="9">
        <f t="shared" si="4"/>
        <v>40</v>
      </c>
      <c r="AR35" s="9">
        <f t="shared" si="4"/>
        <v>60</v>
      </c>
      <c r="AS35" s="9">
        <f t="shared" si="4"/>
        <v>0</v>
      </c>
      <c r="AT35" s="9">
        <f t="shared" si="4"/>
        <v>40</v>
      </c>
      <c r="AU35" s="9">
        <f t="shared" si="4"/>
        <v>60</v>
      </c>
      <c r="AV35" s="9">
        <f t="shared" si="4"/>
        <v>0</v>
      </c>
      <c r="AW35" s="9">
        <f t="shared" si="4"/>
        <v>40</v>
      </c>
      <c r="AX35" s="9">
        <f t="shared" si="4"/>
        <v>60</v>
      </c>
      <c r="AY35" s="9">
        <f t="shared" si="4"/>
        <v>0</v>
      </c>
      <c r="AZ35" s="9">
        <f t="shared" si="4"/>
        <v>40</v>
      </c>
      <c r="BA35" s="9">
        <f t="shared" si="4"/>
        <v>60</v>
      </c>
      <c r="BB35" s="9">
        <f t="shared" si="4"/>
        <v>0</v>
      </c>
      <c r="BC35" s="9">
        <f t="shared" si="4"/>
        <v>40</v>
      </c>
      <c r="BD35" s="9">
        <f t="shared" si="4"/>
        <v>60</v>
      </c>
      <c r="BE35" s="9">
        <f t="shared" si="4"/>
        <v>0</v>
      </c>
      <c r="BF35" s="9">
        <f t="shared" si="4"/>
        <v>40</v>
      </c>
      <c r="BG35" s="9">
        <f t="shared" si="4"/>
        <v>60</v>
      </c>
      <c r="BH35" s="9">
        <f t="shared" si="4"/>
        <v>0</v>
      </c>
      <c r="BI35" s="9">
        <f t="shared" si="4"/>
        <v>40</v>
      </c>
      <c r="BJ35" s="9">
        <f t="shared" si="4"/>
        <v>60</v>
      </c>
      <c r="BK35" s="9">
        <f t="shared" si="4"/>
        <v>0</v>
      </c>
      <c r="BL35" s="9">
        <f t="shared" si="4"/>
        <v>40</v>
      </c>
      <c r="BM35" s="9">
        <f t="shared" si="4"/>
        <v>60</v>
      </c>
      <c r="BN35" s="9">
        <f t="shared" si="4"/>
        <v>0</v>
      </c>
      <c r="BO35" s="9">
        <f t="shared" si="4"/>
        <v>40</v>
      </c>
      <c r="BP35" s="9">
        <f t="shared" ref="BP35:EA35" si="5">BP34/25%</f>
        <v>60</v>
      </c>
      <c r="BQ35" s="9">
        <f t="shared" si="5"/>
        <v>0</v>
      </c>
      <c r="BR35" s="9">
        <f t="shared" si="5"/>
        <v>40</v>
      </c>
      <c r="BS35" s="9">
        <f t="shared" si="5"/>
        <v>60</v>
      </c>
      <c r="BT35" s="9">
        <f t="shared" si="5"/>
        <v>0</v>
      </c>
      <c r="BU35" s="9">
        <f t="shared" si="5"/>
        <v>40</v>
      </c>
      <c r="BV35" s="9">
        <f t="shared" si="5"/>
        <v>60</v>
      </c>
      <c r="BW35" s="9">
        <f t="shared" si="5"/>
        <v>0</v>
      </c>
      <c r="BX35" s="9">
        <f t="shared" si="5"/>
        <v>40</v>
      </c>
      <c r="BY35" s="9">
        <f t="shared" si="5"/>
        <v>60</v>
      </c>
      <c r="BZ35" s="9">
        <f t="shared" si="5"/>
        <v>0</v>
      </c>
      <c r="CA35" s="9">
        <f t="shared" si="5"/>
        <v>40</v>
      </c>
      <c r="CB35" s="9">
        <f t="shared" si="5"/>
        <v>60</v>
      </c>
      <c r="CC35" s="9">
        <f t="shared" si="5"/>
        <v>0</v>
      </c>
      <c r="CD35" s="9">
        <f t="shared" si="5"/>
        <v>40</v>
      </c>
      <c r="CE35" s="9">
        <f t="shared" si="5"/>
        <v>60</v>
      </c>
      <c r="CF35" s="9">
        <f t="shared" si="5"/>
        <v>0</v>
      </c>
      <c r="CG35" s="9">
        <f t="shared" si="5"/>
        <v>40</v>
      </c>
      <c r="CH35" s="9">
        <f t="shared" si="5"/>
        <v>60</v>
      </c>
      <c r="CI35" s="9">
        <f t="shared" si="5"/>
        <v>0</v>
      </c>
      <c r="CJ35" s="9">
        <f t="shared" si="5"/>
        <v>40</v>
      </c>
      <c r="CK35" s="9">
        <f t="shared" si="5"/>
        <v>60</v>
      </c>
      <c r="CL35" s="9">
        <f t="shared" si="5"/>
        <v>0</v>
      </c>
      <c r="CM35" s="9">
        <f t="shared" si="5"/>
        <v>40</v>
      </c>
      <c r="CN35" s="9">
        <f t="shared" si="5"/>
        <v>60</v>
      </c>
      <c r="CO35" s="9">
        <f t="shared" si="5"/>
        <v>0</v>
      </c>
      <c r="CP35" s="9">
        <f t="shared" si="5"/>
        <v>40</v>
      </c>
      <c r="CQ35" s="9">
        <f t="shared" si="5"/>
        <v>60</v>
      </c>
      <c r="CR35" s="9">
        <f t="shared" si="5"/>
        <v>0</v>
      </c>
      <c r="CS35" s="9">
        <f t="shared" si="5"/>
        <v>40</v>
      </c>
      <c r="CT35" s="9">
        <f t="shared" si="5"/>
        <v>60</v>
      </c>
      <c r="CU35" s="9">
        <f t="shared" si="5"/>
        <v>0</v>
      </c>
      <c r="CV35" s="9">
        <f t="shared" si="5"/>
        <v>40</v>
      </c>
      <c r="CW35" s="9">
        <f t="shared" si="5"/>
        <v>60</v>
      </c>
      <c r="CX35" s="9">
        <f t="shared" si="5"/>
        <v>0</v>
      </c>
      <c r="CY35" s="9">
        <f t="shared" si="5"/>
        <v>40</v>
      </c>
      <c r="CZ35" s="9">
        <f t="shared" si="5"/>
        <v>60</v>
      </c>
      <c r="DA35" s="9">
        <f t="shared" si="5"/>
        <v>0</v>
      </c>
      <c r="DB35" s="9">
        <f t="shared" si="5"/>
        <v>40</v>
      </c>
      <c r="DC35" s="9">
        <f t="shared" si="5"/>
        <v>60</v>
      </c>
      <c r="DD35" s="9">
        <f t="shared" si="5"/>
        <v>0</v>
      </c>
      <c r="DE35" s="9">
        <f t="shared" si="5"/>
        <v>40</v>
      </c>
      <c r="DF35" s="9">
        <f t="shared" si="5"/>
        <v>60</v>
      </c>
      <c r="DG35" s="9">
        <f t="shared" si="5"/>
        <v>0</v>
      </c>
      <c r="DH35" s="9">
        <f t="shared" si="5"/>
        <v>40</v>
      </c>
      <c r="DI35" s="9">
        <f t="shared" si="5"/>
        <v>60</v>
      </c>
      <c r="DJ35" s="9">
        <f t="shared" si="5"/>
        <v>0</v>
      </c>
      <c r="DK35" s="9">
        <f t="shared" si="5"/>
        <v>40</v>
      </c>
      <c r="DL35" s="9">
        <f t="shared" si="5"/>
        <v>60</v>
      </c>
      <c r="DM35" s="9">
        <f t="shared" si="5"/>
        <v>0</v>
      </c>
      <c r="DN35" s="9">
        <f t="shared" si="5"/>
        <v>40</v>
      </c>
      <c r="DO35" s="9">
        <f t="shared" si="5"/>
        <v>60</v>
      </c>
      <c r="DP35" s="9">
        <f t="shared" si="5"/>
        <v>0</v>
      </c>
      <c r="DQ35" s="9">
        <f t="shared" si="5"/>
        <v>40</v>
      </c>
      <c r="DR35" s="9">
        <f t="shared" si="5"/>
        <v>60</v>
      </c>
      <c r="DS35" s="9">
        <f t="shared" si="5"/>
        <v>0</v>
      </c>
      <c r="DT35" s="9">
        <f t="shared" si="5"/>
        <v>40</v>
      </c>
      <c r="DU35" s="9">
        <f t="shared" si="5"/>
        <v>60</v>
      </c>
      <c r="DV35" s="9">
        <f t="shared" si="5"/>
        <v>0</v>
      </c>
      <c r="DW35" s="9">
        <f t="shared" si="5"/>
        <v>40</v>
      </c>
      <c r="DX35" s="9">
        <f t="shared" si="5"/>
        <v>60</v>
      </c>
      <c r="DY35" s="9">
        <f t="shared" si="5"/>
        <v>0</v>
      </c>
      <c r="DZ35" s="9">
        <f t="shared" si="5"/>
        <v>40</v>
      </c>
      <c r="EA35" s="9">
        <f t="shared" si="5"/>
        <v>60</v>
      </c>
      <c r="EB35" s="9">
        <f t="shared" ref="EB35:GM35" si="6">EB34/25%</f>
        <v>0</v>
      </c>
      <c r="EC35" s="9">
        <f t="shared" si="6"/>
        <v>40</v>
      </c>
      <c r="ED35" s="9">
        <f t="shared" si="6"/>
        <v>60</v>
      </c>
      <c r="EE35" s="9">
        <f t="shared" si="6"/>
        <v>0</v>
      </c>
      <c r="EF35" s="9">
        <f t="shared" si="6"/>
        <v>40</v>
      </c>
      <c r="EG35" s="9">
        <f t="shared" si="6"/>
        <v>60</v>
      </c>
      <c r="EH35" s="9">
        <f t="shared" si="6"/>
        <v>0</v>
      </c>
      <c r="EI35" s="9">
        <f t="shared" si="6"/>
        <v>40</v>
      </c>
      <c r="EJ35" s="9">
        <f t="shared" si="6"/>
        <v>60</v>
      </c>
      <c r="EK35" s="9">
        <f t="shared" si="6"/>
        <v>0</v>
      </c>
      <c r="EL35" s="9">
        <f t="shared" si="6"/>
        <v>40</v>
      </c>
      <c r="EM35" s="9">
        <f t="shared" si="6"/>
        <v>60</v>
      </c>
      <c r="EN35" s="9">
        <f t="shared" si="6"/>
        <v>0</v>
      </c>
      <c r="EO35" s="9">
        <f t="shared" si="6"/>
        <v>40</v>
      </c>
      <c r="EP35" s="9">
        <f t="shared" si="6"/>
        <v>60</v>
      </c>
      <c r="EQ35" s="9">
        <f t="shared" si="6"/>
        <v>0</v>
      </c>
      <c r="ER35" s="9">
        <f t="shared" si="6"/>
        <v>40</v>
      </c>
      <c r="ES35" s="9">
        <f t="shared" si="6"/>
        <v>60</v>
      </c>
      <c r="ET35" s="9">
        <f t="shared" si="6"/>
        <v>0</v>
      </c>
      <c r="EU35" s="9">
        <f t="shared" si="6"/>
        <v>40</v>
      </c>
      <c r="EV35" s="9">
        <f t="shared" si="6"/>
        <v>60</v>
      </c>
      <c r="EW35" s="9">
        <f t="shared" si="6"/>
        <v>0</v>
      </c>
      <c r="EX35" s="9">
        <f t="shared" si="6"/>
        <v>40</v>
      </c>
      <c r="EY35" s="9">
        <f t="shared" si="6"/>
        <v>60</v>
      </c>
      <c r="EZ35" s="9">
        <f t="shared" si="6"/>
        <v>0</v>
      </c>
      <c r="FA35" s="9">
        <f t="shared" si="6"/>
        <v>40</v>
      </c>
      <c r="FB35" s="9">
        <f t="shared" si="6"/>
        <v>60</v>
      </c>
      <c r="FC35" s="9">
        <f t="shared" si="6"/>
        <v>0</v>
      </c>
      <c r="FD35" s="9">
        <f t="shared" si="6"/>
        <v>40</v>
      </c>
      <c r="FE35" s="9">
        <f t="shared" si="6"/>
        <v>60</v>
      </c>
      <c r="FF35" s="9">
        <f t="shared" si="6"/>
        <v>0</v>
      </c>
      <c r="FG35" s="9">
        <f t="shared" si="6"/>
        <v>40</v>
      </c>
      <c r="FH35" s="9">
        <f t="shared" si="6"/>
        <v>60</v>
      </c>
      <c r="FI35" s="9">
        <f t="shared" si="6"/>
        <v>0</v>
      </c>
      <c r="FJ35" s="9">
        <f t="shared" si="6"/>
        <v>40</v>
      </c>
      <c r="FK35" s="9">
        <f t="shared" si="6"/>
        <v>60</v>
      </c>
      <c r="FL35" s="9">
        <f t="shared" si="6"/>
        <v>0</v>
      </c>
      <c r="FM35" s="9">
        <f t="shared" si="6"/>
        <v>40</v>
      </c>
      <c r="FN35" s="9">
        <f t="shared" si="6"/>
        <v>60</v>
      </c>
      <c r="FO35" s="9">
        <f t="shared" si="6"/>
        <v>0</v>
      </c>
      <c r="FP35" s="9">
        <f t="shared" si="6"/>
        <v>40</v>
      </c>
      <c r="FQ35" s="9">
        <f t="shared" si="6"/>
        <v>60</v>
      </c>
      <c r="FR35" s="9">
        <f t="shared" si="6"/>
        <v>0</v>
      </c>
      <c r="FS35" s="9">
        <f t="shared" si="6"/>
        <v>40</v>
      </c>
      <c r="FT35" s="9">
        <f t="shared" si="6"/>
        <v>60</v>
      </c>
      <c r="FU35" s="9">
        <f t="shared" si="6"/>
        <v>0</v>
      </c>
      <c r="FV35" s="9">
        <f t="shared" si="6"/>
        <v>40</v>
      </c>
      <c r="FW35" s="9">
        <f t="shared" si="6"/>
        <v>60</v>
      </c>
      <c r="FX35" s="9">
        <f t="shared" si="6"/>
        <v>0</v>
      </c>
      <c r="FY35" s="9">
        <f t="shared" si="6"/>
        <v>40</v>
      </c>
      <c r="FZ35" s="9">
        <f t="shared" si="6"/>
        <v>60</v>
      </c>
      <c r="GA35" s="9">
        <f t="shared" si="6"/>
        <v>0</v>
      </c>
      <c r="GB35" s="9">
        <f t="shared" si="6"/>
        <v>40</v>
      </c>
      <c r="GC35" s="9">
        <f t="shared" si="6"/>
        <v>60</v>
      </c>
      <c r="GD35" s="9">
        <f t="shared" si="6"/>
        <v>0</v>
      </c>
      <c r="GE35" s="9">
        <f t="shared" si="6"/>
        <v>40</v>
      </c>
      <c r="GF35" s="9">
        <f t="shared" si="6"/>
        <v>60</v>
      </c>
      <c r="GG35" s="9">
        <f t="shared" si="6"/>
        <v>0</v>
      </c>
      <c r="GH35" s="9">
        <f t="shared" si="6"/>
        <v>40</v>
      </c>
      <c r="GI35" s="9">
        <f t="shared" si="6"/>
        <v>60</v>
      </c>
      <c r="GJ35" s="9">
        <f t="shared" si="6"/>
        <v>0</v>
      </c>
      <c r="GK35" s="9">
        <f t="shared" si="6"/>
        <v>40</v>
      </c>
      <c r="GL35" s="9">
        <f t="shared" si="6"/>
        <v>60</v>
      </c>
      <c r="GM35" s="9">
        <f t="shared" si="6"/>
        <v>0</v>
      </c>
      <c r="GN35" s="9">
        <f t="shared" ref="GN35:IT35" si="7">GN34/25%</f>
        <v>40</v>
      </c>
      <c r="GO35" s="9">
        <f t="shared" si="7"/>
        <v>60</v>
      </c>
      <c r="GP35" s="9">
        <f t="shared" si="7"/>
        <v>0</v>
      </c>
      <c r="GQ35" s="9">
        <f t="shared" si="7"/>
        <v>40</v>
      </c>
      <c r="GR35" s="9">
        <f t="shared" si="7"/>
        <v>60</v>
      </c>
      <c r="GS35" s="9">
        <f t="shared" si="7"/>
        <v>0</v>
      </c>
      <c r="GT35" s="9">
        <f t="shared" si="7"/>
        <v>40</v>
      </c>
      <c r="GU35" s="9">
        <f t="shared" si="7"/>
        <v>60</v>
      </c>
      <c r="GV35" s="9">
        <f t="shared" si="7"/>
        <v>0</v>
      </c>
      <c r="GW35" s="9">
        <f t="shared" si="7"/>
        <v>40</v>
      </c>
      <c r="GX35" s="9">
        <f t="shared" si="7"/>
        <v>60</v>
      </c>
      <c r="GY35" s="9">
        <f t="shared" si="7"/>
        <v>0</v>
      </c>
      <c r="GZ35" s="9">
        <f t="shared" si="7"/>
        <v>40</v>
      </c>
      <c r="HA35" s="9">
        <f t="shared" si="7"/>
        <v>60</v>
      </c>
      <c r="HB35" s="9">
        <f t="shared" si="7"/>
        <v>0</v>
      </c>
      <c r="HC35" s="9">
        <f t="shared" si="7"/>
        <v>40</v>
      </c>
      <c r="HD35" s="9">
        <f t="shared" si="7"/>
        <v>60</v>
      </c>
      <c r="HE35" s="9">
        <f t="shared" si="7"/>
        <v>0</v>
      </c>
      <c r="HF35" s="9">
        <f t="shared" si="7"/>
        <v>40</v>
      </c>
      <c r="HG35" s="9">
        <f t="shared" si="7"/>
        <v>60</v>
      </c>
      <c r="HH35" s="9">
        <f t="shared" si="7"/>
        <v>0</v>
      </c>
      <c r="HI35" s="9">
        <f t="shared" si="7"/>
        <v>40</v>
      </c>
      <c r="HJ35" s="9">
        <f t="shared" si="7"/>
        <v>60</v>
      </c>
      <c r="HK35" s="9">
        <f t="shared" si="7"/>
        <v>0</v>
      </c>
      <c r="HL35" s="9">
        <f t="shared" si="7"/>
        <v>40</v>
      </c>
      <c r="HM35" s="9">
        <f t="shared" si="7"/>
        <v>60</v>
      </c>
      <c r="HN35" s="9">
        <f t="shared" si="7"/>
        <v>0</v>
      </c>
      <c r="HO35" s="9">
        <f t="shared" si="7"/>
        <v>40</v>
      </c>
      <c r="HP35" s="9">
        <f t="shared" si="7"/>
        <v>60</v>
      </c>
      <c r="HQ35" s="9">
        <f t="shared" si="7"/>
        <v>0</v>
      </c>
      <c r="HR35" s="9">
        <f t="shared" si="7"/>
        <v>40</v>
      </c>
      <c r="HS35" s="9">
        <f t="shared" si="7"/>
        <v>60</v>
      </c>
      <c r="HT35" s="9">
        <f t="shared" si="7"/>
        <v>0</v>
      </c>
      <c r="HU35" s="9">
        <f t="shared" si="7"/>
        <v>40</v>
      </c>
      <c r="HV35" s="9">
        <f t="shared" si="7"/>
        <v>60</v>
      </c>
      <c r="HW35" s="9">
        <f t="shared" si="7"/>
        <v>0</v>
      </c>
      <c r="HX35" s="9">
        <f t="shared" si="7"/>
        <v>40</v>
      </c>
      <c r="HY35" s="9">
        <f t="shared" si="7"/>
        <v>60</v>
      </c>
      <c r="HZ35" s="9">
        <f t="shared" si="7"/>
        <v>0</v>
      </c>
      <c r="IA35" s="9">
        <f t="shared" si="7"/>
        <v>40</v>
      </c>
      <c r="IB35" s="9">
        <f t="shared" si="7"/>
        <v>60</v>
      </c>
      <c r="IC35" s="9">
        <f t="shared" si="7"/>
        <v>0</v>
      </c>
      <c r="ID35" s="9">
        <f t="shared" si="7"/>
        <v>40</v>
      </c>
      <c r="IE35" s="9">
        <f t="shared" si="7"/>
        <v>60</v>
      </c>
      <c r="IF35" s="9">
        <f t="shared" si="7"/>
        <v>0</v>
      </c>
      <c r="IG35" s="9">
        <f t="shared" si="7"/>
        <v>40</v>
      </c>
      <c r="IH35" s="9">
        <f t="shared" si="7"/>
        <v>60</v>
      </c>
      <c r="II35" s="9">
        <f t="shared" si="7"/>
        <v>0</v>
      </c>
      <c r="IJ35" s="9">
        <f t="shared" si="7"/>
        <v>40</v>
      </c>
      <c r="IK35" s="9">
        <f t="shared" si="7"/>
        <v>60</v>
      </c>
      <c r="IL35" s="9">
        <f t="shared" si="7"/>
        <v>0</v>
      </c>
      <c r="IM35" s="9">
        <f t="shared" si="7"/>
        <v>40</v>
      </c>
      <c r="IN35" s="9">
        <f t="shared" si="7"/>
        <v>60</v>
      </c>
      <c r="IO35" s="9">
        <f t="shared" si="7"/>
        <v>0</v>
      </c>
      <c r="IP35" s="9">
        <f t="shared" si="7"/>
        <v>40</v>
      </c>
      <c r="IQ35" s="9">
        <f t="shared" si="7"/>
        <v>60</v>
      </c>
      <c r="IR35" s="9">
        <f t="shared" si="7"/>
        <v>0</v>
      </c>
      <c r="IS35" s="9">
        <f t="shared" si="7"/>
        <v>40</v>
      </c>
      <c r="IT35" s="9">
        <f t="shared" si="7"/>
        <v>60</v>
      </c>
    </row>
    <row r="37" spans="1:254" x14ac:dyDescent="0.25">
      <c r="B37" s="36" t="s">
        <v>715</v>
      </c>
      <c r="C37" s="36"/>
      <c r="D37" s="36"/>
      <c r="E37" s="36"/>
      <c r="F37" s="22"/>
      <c r="G37" s="22"/>
      <c r="H37" s="22"/>
      <c r="I37" s="22"/>
      <c r="J37" s="22"/>
      <c r="K37" s="22"/>
      <c r="L37" s="22"/>
      <c r="M37" s="22"/>
    </row>
    <row r="38" spans="1:254" x14ac:dyDescent="0.25">
      <c r="B38" s="21" t="s">
        <v>716</v>
      </c>
      <c r="C38" s="21" t="s">
        <v>710</v>
      </c>
      <c r="D38" s="26">
        <f>E38/100*25</f>
        <v>0</v>
      </c>
      <c r="E38" s="23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1:254" x14ac:dyDescent="0.25">
      <c r="B39" s="21" t="s">
        <v>717</v>
      </c>
      <c r="C39" s="21" t="s">
        <v>710</v>
      </c>
      <c r="D39" s="26">
        <f>E39/100*25</f>
        <v>10</v>
      </c>
      <c r="E39" s="23">
        <f>(D35+G35+J35+M35+P35+S35+V35)/7</f>
        <v>40</v>
      </c>
      <c r="F39" s="22"/>
      <c r="G39" s="22"/>
      <c r="H39" s="22"/>
      <c r="I39" s="22"/>
      <c r="J39" s="22"/>
      <c r="K39" s="22"/>
      <c r="L39" s="22"/>
      <c r="M39" s="22"/>
    </row>
    <row r="40" spans="1:254" x14ac:dyDescent="0.25">
      <c r="B40" s="21" t="s">
        <v>718</v>
      </c>
      <c r="C40" s="21" t="s">
        <v>710</v>
      </c>
      <c r="D40" s="26">
        <f>E40/100*25</f>
        <v>15</v>
      </c>
      <c r="E40" s="23">
        <f>(E35+H35+K35+N35+Q35+T35+W35)/7</f>
        <v>60</v>
      </c>
      <c r="F40" s="22"/>
      <c r="G40" s="22"/>
      <c r="H40" s="22"/>
      <c r="I40" s="22"/>
      <c r="J40" s="22"/>
      <c r="K40" s="22"/>
      <c r="L40" s="22"/>
      <c r="M40" s="22"/>
    </row>
    <row r="41" spans="1:254" x14ac:dyDescent="0.25">
      <c r="B41" s="21"/>
      <c r="C41" s="43"/>
      <c r="D41" s="45">
        <f>SUM(D38:D40)</f>
        <v>25</v>
      </c>
      <c r="E41" s="45">
        <f>SUM(E38:E40)</f>
        <v>100</v>
      </c>
      <c r="F41" s="22"/>
      <c r="G41" s="22"/>
      <c r="H41" s="22"/>
      <c r="I41" s="22"/>
      <c r="J41" s="22"/>
      <c r="K41" s="22"/>
      <c r="L41" s="22"/>
      <c r="M41" s="22"/>
    </row>
    <row r="42" spans="1:254" x14ac:dyDescent="0.25">
      <c r="B42" s="21"/>
      <c r="C42" s="21"/>
      <c r="D42" s="104" t="s">
        <v>21</v>
      </c>
      <c r="E42" s="105"/>
      <c r="F42" s="106" t="s">
        <v>3</v>
      </c>
      <c r="G42" s="107"/>
      <c r="H42" s="108" t="s">
        <v>620</v>
      </c>
      <c r="I42" s="109"/>
      <c r="J42" s="108" t="s">
        <v>237</v>
      </c>
      <c r="K42" s="109"/>
      <c r="L42" s="22"/>
      <c r="M42" s="22"/>
    </row>
    <row r="43" spans="1:254" x14ac:dyDescent="0.25">
      <c r="B43" s="21" t="s">
        <v>716</v>
      </c>
      <c r="C43" s="21" t="s">
        <v>711</v>
      </c>
      <c r="D43" s="26">
        <f>E43/100*25</f>
        <v>0</v>
      </c>
      <c r="E43" s="23">
        <f>(X35+AA35+AD35+AG35+AJ35+AM35+AP35)/7</f>
        <v>0</v>
      </c>
      <c r="F43" s="18">
        <f>G43/100*25</f>
        <v>0</v>
      </c>
      <c r="G43" s="23">
        <f>(AS35+AV35+AY35+BB35+BE35+BH35+BK35)/7</f>
        <v>0</v>
      </c>
      <c r="H43" s="18">
        <f>I43/100*25</f>
        <v>0</v>
      </c>
      <c r="I43" s="23">
        <f>(BN35+BQ35+BT35+BW35+BZ35+CC35+CF35)/7</f>
        <v>0</v>
      </c>
      <c r="J43" s="18">
        <f>K43/100*25</f>
        <v>0</v>
      </c>
      <c r="K43" s="23">
        <f>(CI35+CL35+CO35+CR35+CU35+CX35+DA35)/7</f>
        <v>0</v>
      </c>
      <c r="L43" s="22"/>
      <c r="M43" s="22"/>
    </row>
    <row r="44" spans="1:254" x14ac:dyDescent="0.25">
      <c r="B44" s="21" t="s">
        <v>717</v>
      </c>
      <c r="C44" s="21" t="s">
        <v>711</v>
      </c>
      <c r="D44" s="26">
        <f>E44/100*25</f>
        <v>10</v>
      </c>
      <c r="E44" s="23">
        <f>(Y35+AB35+AE35+AH35+AK35+AN35+AQ35)/7</f>
        <v>40</v>
      </c>
      <c r="F44" s="18">
        <f>G44/100*25</f>
        <v>10</v>
      </c>
      <c r="G44" s="23">
        <f>(AT35+AW35+AZ35+BC35+BF35+BI35+BL35)/7</f>
        <v>40</v>
      </c>
      <c r="H44" s="18">
        <f>I44/100*25</f>
        <v>10</v>
      </c>
      <c r="I44" s="23">
        <f>(BO35+BR35+BU35+BX35+CA35+CD35+CG35)/7</f>
        <v>40</v>
      </c>
      <c r="J44" s="18">
        <f>K44/100*25</f>
        <v>10</v>
      </c>
      <c r="K44" s="23">
        <f>(CJ35+CM35+CP35+CS35+CV35+CY35+DB35)/7</f>
        <v>40</v>
      </c>
      <c r="L44" s="22"/>
      <c r="M44" s="22"/>
    </row>
    <row r="45" spans="1:254" x14ac:dyDescent="0.25">
      <c r="B45" s="21" t="s">
        <v>718</v>
      </c>
      <c r="C45" s="21" t="s">
        <v>711</v>
      </c>
      <c r="D45" s="26">
        <f>E45/100*25</f>
        <v>15</v>
      </c>
      <c r="E45" s="23">
        <f>(Z35+AC35+AF35+AI35+AL35+AO35+AR35)/7</f>
        <v>60</v>
      </c>
      <c r="F45" s="18">
        <f>G45/100*25</f>
        <v>15</v>
      </c>
      <c r="G45" s="23">
        <f>(AU35+AX35+BA35+BD35+BG35+BJ35+BM35)/7</f>
        <v>60</v>
      </c>
      <c r="H45" s="18">
        <f>I45/100*25</f>
        <v>15</v>
      </c>
      <c r="I45" s="23">
        <f>(BP35+BS35+BV35+BY35+CB35+CE35+CH35)/7</f>
        <v>60</v>
      </c>
      <c r="J45" s="18">
        <f>K45/100*25</f>
        <v>15</v>
      </c>
      <c r="K45" s="23">
        <f>(CK35+CN35+CQ35+CT35+CW35+CZ35+DC35)/7</f>
        <v>60</v>
      </c>
      <c r="L45" s="22"/>
      <c r="M45" s="22"/>
    </row>
    <row r="46" spans="1:254" x14ac:dyDescent="0.25">
      <c r="B46" s="21"/>
      <c r="C46" s="21"/>
      <c r="D46" s="25">
        <f t="shared" ref="D46:I46" si="8">SUM(D43:D45)</f>
        <v>25</v>
      </c>
      <c r="E46" s="25">
        <f t="shared" si="8"/>
        <v>100</v>
      </c>
      <c r="F46" s="24">
        <f t="shared" si="8"/>
        <v>25</v>
      </c>
      <c r="G46" s="24">
        <f t="shared" si="8"/>
        <v>100</v>
      </c>
      <c r="H46" s="24">
        <f t="shared" si="8"/>
        <v>25</v>
      </c>
      <c r="I46" s="24">
        <f t="shared" si="8"/>
        <v>100</v>
      </c>
      <c r="J46" s="24">
        <f>SUM(J43:J45)</f>
        <v>25</v>
      </c>
      <c r="K46" s="24">
        <f>SUM(K43:K45)</f>
        <v>100</v>
      </c>
      <c r="L46" s="22"/>
      <c r="M46" s="22"/>
    </row>
    <row r="47" spans="1:254" x14ac:dyDescent="0.25">
      <c r="B47" s="21" t="s">
        <v>716</v>
      </c>
      <c r="C47" s="21" t="s">
        <v>712</v>
      </c>
      <c r="D47" s="26">
        <f>E47/100*25</f>
        <v>0</v>
      </c>
      <c r="E47" s="23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1:254" x14ac:dyDescent="0.25">
      <c r="B48" s="21" t="s">
        <v>717</v>
      </c>
      <c r="C48" s="21" t="s">
        <v>712</v>
      </c>
      <c r="D48" s="26">
        <f>E48/100*25</f>
        <v>10</v>
      </c>
      <c r="E48" s="23">
        <f>(DE35+DH35+DK35+DN35+DQ35+DT35+DW35)/7</f>
        <v>40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21" t="s">
        <v>718</v>
      </c>
      <c r="C49" s="21" t="s">
        <v>712</v>
      </c>
      <c r="D49" s="26">
        <f>E49/100*25</f>
        <v>15</v>
      </c>
      <c r="E49" s="23">
        <f>(DF35+DI35+DL35+DO35+DR35+DU35+DX35)/7</f>
        <v>60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21"/>
      <c r="C50" s="43"/>
      <c r="D50" s="45">
        <f>SUM(D47:D49)</f>
        <v>25</v>
      </c>
      <c r="E50" s="45">
        <f>SUM(E47:E49)</f>
        <v>100</v>
      </c>
      <c r="F50" s="22"/>
      <c r="G50" s="22"/>
      <c r="H50" s="22"/>
      <c r="I50" s="22"/>
      <c r="J50" s="22"/>
      <c r="K50" s="22"/>
      <c r="L50" s="22"/>
      <c r="M50" s="22"/>
    </row>
    <row r="51" spans="2:13" x14ac:dyDescent="0.25">
      <c r="B51" s="21"/>
      <c r="C51" s="21"/>
      <c r="D51" s="110" t="s">
        <v>65</v>
      </c>
      <c r="E51" s="110"/>
      <c r="F51" s="111" t="s">
        <v>48</v>
      </c>
      <c r="G51" s="112"/>
      <c r="H51" s="108" t="s">
        <v>80</v>
      </c>
      <c r="I51" s="109"/>
      <c r="J51" s="100" t="s">
        <v>92</v>
      </c>
      <c r="K51" s="100"/>
      <c r="L51" s="100" t="s">
        <v>49</v>
      </c>
      <c r="M51" s="100"/>
    </row>
    <row r="52" spans="2:13" x14ac:dyDescent="0.25">
      <c r="B52" s="21" t="s">
        <v>716</v>
      </c>
      <c r="C52" s="21" t="s">
        <v>713</v>
      </c>
      <c r="D52" s="26">
        <f>E52/100*25</f>
        <v>0</v>
      </c>
      <c r="E52" s="23">
        <f>(DY35+EB35+EE35+EH35+EK35+EN35+EQ35)/7</f>
        <v>0</v>
      </c>
      <c r="F52" s="18">
        <f>G52/100*25</f>
        <v>0</v>
      </c>
      <c r="G52" s="23">
        <f>(ET35+EW35+EZ35+FC35+FF35+FI35+FL35)/7</f>
        <v>0</v>
      </c>
      <c r="H52" s="18">
        <f>I52/100*25</f>
        <v>0</v>
      </c>
      <c r="I52" s="23">
        <f>(FO35+FR35+FU35+FX35+GA35+GD35+GG35)/7</f>
        <v>0</v>
      </c>
      <c r="J52" s="18">
        <f>K52/100*25</f>
        <v>0</v>
      </c>
      <c r="K52" s="23">
        <f>(GJ35+GM35+GP35+GS35+GV35+GY35+HB35)/7</f>
        <v>0</v>
      </c>
      <c r="L52" s="18">
        <f>M52/100*25</f>
        <v>0</v>
      </c>
      <c r="M52" s="23">
        <f>(HE35+HH35+HK35+HN35+HQ35+HT35+HW35)/7</f>
        <v>0</v>
      </c>
    </row>
    <row r="53" spans="2:13" x14ac:dyDescent="0.25">
      <c r="B53" s="21" t="s">
        <v>717</v>
      </c>
      <c r="C53" s="21" t="s">
        <v>713</v>
      </c>
      <c r="D53" s="26">
        <f>E53/100*25</f>
        <v>10</v>
      </c>
      <c r="E53" s="23">
        <f>(DZ35+EC35+EF35+EI35+EL35+EO35+ER35)/7</f>
        <v>40</v>
      </c>
      <c r="F53" s="18">
        <f>G53/100*25</f>
        <v>10</v>
      </c>
      <c r="G53" s="23">
        <f>(EU35+EX35+FA35+FD35+FG35+FJ35+FM35)/7</f>
        <v>40</v>
      </c>
      <c r="H53" s="18">
        <f>I53/100*25</f>
        <v>10</v>
      </c>
      <c r="I53" s="23">
        <f>(FP35+FS35+FV35+FY35+GB35+GE35+GH35)/7</f>
        <v>40</v>
      </c>
      <c r="J53" s="18">
        <f>K53/100*25</f>
        <v>10</v>
      </c>
      <c r="K53" s="23">
        <f>(GK35+GN35+GQ35+GT35+GW35+GZ35+HC35)/7</f>
        <v>40</v>
      </c>
      <c r="L53" s="18">
        <f>M53/100*25</f>
        <v>10</v>
      </c>
      <c r="M53" s="23">
        <f>(HF35+HI35+HL35+HO35+HR35+HU35+HX35)/7</f>
        <v>40</v>
      </c>
    </row>
    <row r="54" spans="2:13" x14ac:dyDescent="0.25">
      <c r="B54" s="21" t="s">
        <v>718</v>
      </c>
      <c r="C54" s="21" t="s">
        <v>713</v>
      </c>
      <c r="D54" s="26">
        <f>E54/100*25</f>
        <v>15</v>
      </c>
      <c r="E54" s="23">
        <f>(EA35+ED35+EG35+EJ35+EM35+EP35+ES35)/7</f>
        <v>60</v>
      </c>
      <c r="F54" s="18">
        <f>G54/100*25</f>
        <v>15</v>
      </c>
      <c r="G54" s="23">
        <f>(EV35+EY35+FB35+FE35+FH35+FK35+FN35)/7</f>
        <v>60</v>
      </c>
      <c r="H54" s="18">
        <f>I54/100*25</f>
        <v>15</v>
      </c>
      <c r="I54" s="23">
        <f>(FQ35+FT35+FW35+FZ35+GC35+GF35+GI35)/7</f>
        <v>60</v>
      </c>
      <c r="J54" s="18">
        <f>K54/100*25</f>
        <v>15</v>
      </c>
      <c r="K54" s="23">
        <f>(GL35+GO35+GR35+GU35+GX35+HA35+HD35)/7</f>
        <v>60</v>
      </c>
      <c r="L54" s="18">
        <f>M54/100*25</f>
        <v>15</v>
      </c>
      <c r="M54" s="23">
        <f>(HG35+HJ35+HM35+HP35+HS35+HV35+HY35)/7</f>
        <v>60</v>
      </c>
    </row>
    <row r="55" spans="2:13" x14ac:dyDescent="0.25">
      <c r="B55" s="21"/>
      <c r="C55" s="21"/>
      <c r="D55" s="25">
        <f t="shared" ref="D55:K55" si="9">SUM(D52:D54)</f>
        <v>25</v>
      </c>
      <c r="E55" s="25">
        <f t="shared" si="9"/>
        <v>100</v>
      </c>
      <c r="F55" s="24">
        <f t="shared" si="9"/>
        <v>25</v>
      </c>
      <c r="G55" s="24">
        <f t="shared" si="9"/>
        <v>100</v>
      </c>
      <c r="H55" s="24">
        <f t="shared" si="9"/>
        <v>25</v>
      </c>
      <c r="I55" s="24">
        <f t="shared" si="9"/>
        <v>100</v>
      </c>
      <c r="J55" s="24">
        <f t="shared" si="9"/>
        <v>25</v>
      </c>
      <c r="K55" s="24">
        <f t="shared" si="9"/>
        <v>100</v>
      </c>
      <c r="L55" s="24">
        <f>SUM(L52:L54)</f>
        <v>25</v>
      </c>
      <c r="M55" s="24">
        <f>SUM(M52:M54)</f>
        <v>100</v>
      </c>
    </row>
    <row r="56" spans="2:13" x14ac:dyDescent="0.25">
      <c r="B56" s="21" t="s">
        <v>716</v>
      </c>
      <c r="C56" s="21" t="s">
        <v>714</v>
      </c>
      <c r="D56" s="26">
        <f>E56/100*25</f>
        <v>0</v>
      </c>
      <c r="E56" s="23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21" t="s">
        <v>717</v>
      </c>
      <c r="C57" s="21" t="s">
        <v>714</v>
      </c>
      <c r="D57" s="26">
        <f>E57/100*25</f>
        <v>10</v>
      </c>
      <c r="E57" s="23">
        <f>(IA35+ID35+IG35+IJ35+IM35+IP35+IS35)/7</f>
        <v>40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21" t="s">
        <v>718</v>
      </c>
      <c r="C58" s="21" t="s">
        <v>714</v>
      </c>
      <c r="D58" s="26">
        <f>E58/100*25</f>
        <v>15</v>
      </c>
      <c r="E58" s="23">
        <f>(IB35+IE35+IH35+IK35+IN35+IQ35+IT35)/7</f>
        <v>60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B59" s="21"/>
      <c r="C59" s="21"/>
      <c r="D59" s="25">
        <f>SUM(D56:D58)</f>
        <v>25</v>
      </c>
      <c r="E59" s="25">
        <f>SUM(E56:E58)</f>
        <v>100</v>
      </c>
      <c r="F59" s="22"/>
      <c r="G59" s="22"/>
      <c r="H59" s="22"/>
      <c r="I59" s="22"/>
      <c r="J59" s="22"/>
      <c r="K59" s="22"/>
      <c r="L59" s="22"/>
      <c r="M59" s="22"/>
    </row>
  </sheetData>
  <mergeCells count="201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2:T2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T59"/>
  <sheetViews>
    <sheetView topLeftCell="A11" zoomScale="60" zoomScaleNormal="60" workbookViewId="0">
      <selection activeCell="B14" sqref="B14:B33"/>
    </sheetView>
  </sheetViews>
  <sheetFormatPr defaultRowHeight="15" x14ac:dyDescent="0.25"/>
  <cols>
    <col min="2" max="2" width="40" customWidth="1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80" t="s">
        <v>1232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"/>
      <c r="V2" s="6"/>
      <c r="W2" s="6"/>
      <c r="X2" s="6"/>
      <c r="Y2" s="6"/>
      <c r="Z2" s="6"/>
      <c r="AA2" s="6"/>
      <c r="AB2" s="6"/>
      <c r="GP2" s="76" t="s">
        <v>1212</v>
      </c>
      <c r="G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81" t="s">
        <v>0</v>
      </c>
      <c r="B4" s="81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91" t="s">
        <v>2</v>
      </c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37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7" t="s">
        <v>47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77" t="s">
        <v>53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81"/>
      <c r="B5" s="81"/>
      <c r="C5" s="84" t="s">
        <v>23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21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237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238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65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93" t="s">
        <v>48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80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 t="s">
        <v>80</v>
      </c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 t="s">
        <v>49</v>
      </c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86" t="s">
        <v>54</v>
      </c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</row>
    <row r="6" spans="1:254" ht="15.75" hidden="1" x14ac:dyDescent="0.25">
      <c r="A6" s="81"/>
      <c r="B6" s="81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81"/>
      <c r="B7" s="81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81"/>
      <c r="B8" s="81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81"/>
      <c r="B9" s="81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81"/>
      <c r="B10" s="81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81"/>
      <c r="B11" s="81"/>
      <c r="C11" s="84" t="s">
        <v>341</v>
      </c>
      <c r="D11" s="84" t="s">
        <v>5</v>
      </c>
      <c r="E11" s="84" t="s">
        <v>6</v>
      </c>
      <c r="F11" s="84" t="s">
        <v>342</v>
      </c>
      <c r="G11" s="84" t="s">
        <v>7</v>
      </c>
      <c r="H11" s="84" t="s">
        <v>8</v>
      </c>
      <c r="I11" s="84" t="s">
        <v>398</v>
      </c>
      <c r="J11" s="84" t="s">
        <v>9</v>
      </c>
      <c r="K11" s="84" t="s">
        <v>10</v>
      </c>
      <c r="L11" s="84" t="s">
        <v>343</v>
      </c>
      <c r="M11" s="84" t="s">
        <v>9</v>
      </c>
      <c r="N11" s="84" t="s">
        <v>10</v>
      </c>
      <c r="O11" s="84" t="s">
        <v>344</v>
      </c>
      <c r="P11" s="84" t="s">
        <v>11</v>
      </c>
      <c r="Q11" s="84" t="s">
        <v>4</v>
      </c>
      <c r="R11" s="84" t="s">
        <v>345</v>
      </c>
      <c r="S11" s="84" t="s">
        <v>6</v>
      </c>
      <c r="T11" s="84" t="s">
        <v>12</v>
      </c>
      <c r="U11" s="84" t="s">
        <v>346</v>
      </c>
      <c r="V11" s="84"/>
      <c r="W11" s="84"/>
      <c r="X11" s="84" t="s">
        <v>347</v>
      </c>
      <c r="Y11" s="84"/>
      <c r="Z11" s="84"/>
      <c r="AA11" s="84" t="s">
        <v>399</v>
      </c>
      <c r="AB11" s="84"/>
      <c r="AC11" s="84"/>
      <c r="AD11" s="84" t="s">
        <v>348</v>
      </c>
      <c r="AE11" s="84"/>
      <c r="AF11" s="84"/>
      <c r="AG11" s="84" t="s">
        <v>349</v>
      </c>
      <c r="AH11" s="84"/>
      <c r="AI11" s="84"/>
      <c r="AJ11" s="84" t="s">
        <v>350</v>
      </c>
      <c r="AK11" s="84"/>
      <c r="AL11" s="84"/>
      <c r="AM11" s="86" t="s">
        <v>351</v>
      </c>
      <c r="AN11" s="86"/>
      <c r="AO11" s="86"/>
      <c r="AP11" s="84" t="s">
        <v>352</v>
      </c>
      <c r="AQ11" s="84"/>
      <c r="AR11" s="84"/>
      <c r="AS11" s="84" t="s">
        <v>353</v>
      </c>
      <c r="AT11" s="84"/>
      <c r="AU11" s="84"/>
      <c r="AV11" s="84" t="s">
        <v>354</v>
      </c>
      <c r="AW11" s="84"/>
      <c r="AX11" s="84"/>
      <c r="AY11" s="84" t="s">
        <v>355</v>
      </c>
      <c r="AZ11" s="84"/>
      <c r="BA11" s="84"/>
      <c r="BB11" s="84" t="s">
        <v>356</v>
      </c>
      <c r="BC11" s="84"/>
      <c r="BD11" s="84"/>
      <c r="BE11" s="86" t="s">
        <v>400</v>
      </c>
      <c r="BF11" s="86"/>
      <c r="BG11" s="86"/>
      <c r="BH11" s="86" t="s">
        <v>357</v>
      </c>
      <c r="BI11" s="86"/>
      <c r="BJ11" s="86"/>
      <c r="BK11" s="84" t="s">
        <v>358</v>
      </c>
      <c r="BL11" s="84"/>
      <c r="BM11" s="84"/>
      <c r="BN11" s="84" t="s">
        <v>359</v>
      </c>
      <c r="BO11" s="84"/>
      <c r="BP11" s="84"/>
      <c r="BQ11" s="86" t="s">
        <v>360</v>
      </c>
      <c r="BR11" s="86"/>
      <c r="BS11" s="86"/>
      <c r="BT11" s="84" t="s">
        <v>361</v>
      </c>
      <c r="BU11" s="84"/>
      <c r="BV11" s="84"/>
      <c r="BW11" s="86" t="s">
        <v>362</v>
      </c>
      <c r="BX11" s="86"/>
      <c r="BY11" s="86"/>
      <c r="BZ11" s="86" t="s">
        <v>363</v>
      </c>
      <c r="CA11" s="86"/>
      <c r="CB11" s="86"/>
      <c r="CC11" s="86" t="s">
        <v>401</v>
      </c>
      <c r="CD11" s="86"/>
      <c r="CE11" s="86"/>
      <c r="CF11" s="86" t="s">
        <v>364</v>
      </c>
      <c r="CG11" s="86"/>
      <c r="CH11" s="86"/>
      <c r="CI11" s="86" t="s">
        <v>365</v>
      </c>
      <c r="CJ11" s="86"/>
      <c r="CK11" s="86"/>
      <c r="CL11" s="86" t="s">
        <v>366</v>
      </c>
      <c r="CM11" s="86"/>
      <c r="CN11" s="86"/>
      <c r="CO11" s="86" t="s">
        <v>367</v>
      </c>
      <c r="CP11" s="86"/>
      <c r="CQ11" s="86"/>
      <c r="CR11" s="86" t="s">
        <v>368</v>
      </c>
      <c r="CS11" s="86"/>
      <c r="CT11" s="86"/>
      <c r="CU11" s="86" t="s">
        <v>402</v>
      </c>
      <c r="CV11" s="86"/>
      <c r="CW11" s="86"/>
      <c r="CX11" s="86" t="s">
        <v>369</v>
      </c>
      <c r="CY11" s="86"/>
      <c r="CZ11" s="86"/>
      <c r="DA11" s="86" t="s">
        <v>370</v>
      </c>
      <c r="DB11" s="86"/>
      <c r="DC11" s="86"/>
      <c r="DD11" s="86" t="s">
        <v>371</v>
      </c>
      <c r="DE11" s="86"/>
      <c r="DF11" s="86"/>
      <c r="DG11" s="86" t="s">
        <v>372</v>
      </c>
      <c r="DH11" s="86"/>
      <c r="DI11" s="86"/>
      <c r="DJ11" s="86" t="s">
        <v>373</v>
      </c>
      <c r="DK11" s="86"/>
      <c r="DL11" s="86"/>
      <c r="DM11" s="86" t="s">
        <v>374</v>
      </c>
      <c r="DN11" s="86"/>
      <c r="DO11" s="86"/>
      <c r="DP11" s="86" t="s">
        <v>375</v>
      </c>
      <c r="DQ11" s="86"/>
      <c r="DR11" s="86"/>
      <c r="DS11" s="86" t="s">
        <v>376</v>
      </c>
      <c r="DT11" s="86"/>
      <c r="DU11" s="86"/>
      <c r="DV11" s="86" t="s">
        <v>377</v>
      </c>
      <c r="DW11" s="86"/>
      <c r="DX11" s="86"/>
      <c r="DY11" s="86" t="s">
        <v>403</v>
      </c>
      <c r="DZ11" s="86"/>
      <c r="EA11" s="86"/>
      <c r="EB11" s="86" t="s">
        <v>378</v>
      </c>
      <c r="EC11" s="86"/>
      <c r="ED11" s="86"/>
      <c r="EE11" s="86" t="s">
        <v>379</v>
      </c>
      <c r="EF11" s="86"/>
      <c r="EG11" s="86"/>
      <c r="EH11" s="86" t="s">
        <v>380</v>
      </c>
      <c r="EI11" s="86"/>
      <c r="EJ11" s="86"/>
      <c r="EK11" s="86" t="s">
        <v>381</v>
      </c>
      <c r="EL11" s="86"/>
      <c r="EM11" s="86"/>
      <c r="EN11" s="86" t="s">
        <v>382</v>
      </c>
      <c r="EO11" s="86"/>
      <c r="EP11" s="86"/>
      <c r="EQ11" s="86" t="s">
        <v>383</v>
      </c>
      <c r="ER11" s="86"/>
      <c r="ES11" s="86"/>
      <c r="ET11" s="86" t="s">
        <v>384</v>
      </c>
      <c r="EU11" s="86"/>
      <c r="EV11" s="86"/>
      <c r="EW11" s="86" t="s">
        <v>385</v>
      </c>
      <c r="EX11" s="86"/>
      <c r="EY11" s="86"/>
      <c r="EZ11" s="86" t="s">
        <v>386</v>
      </c>
      <c r="FA11" s="86"/>
      <c r="FB11" s="86"/>
      <c r="FC11" s="86" t="s">
        <v>404</v>
      </c>
      <c r="FD11" s="86"/>
      <c r="FE11" s="86"/>
      <c r="FF11" s="86" t="s">
        <v>387</v>
      </c>
      <c r="FG11" s="86"/>
      <c r="FH11" s="86"/>
      <c r="FI11" s="86" t="s">
        <v>388</v>
      </c>
      <c r="FJ11" s="86"/>
      <c r="FK11" s="86"/>
      <c r="FL11" s="86" t="s">
        <v>389</v>
      </c>
      <c r="FM11" s="86"/>
      <c r="FN11" s="86"/>
      <c r="FO11" s="86" t="s">
        <v>390</v>
      </c>
      <c r="FP11" s="86"/>
      <c r="FQ11" s="86"/>
      <c r="FR11" s="86" t="s">
        <v>391</v>
      </c>
      <c r="FS11" s="86"/>
      <c r="FT11" s="86"/>
      <c r="FU11" s="86" t="s">
        <v>392</v>
      </c>
      <c r="FV11" s="86"/>
      <c r="FW11" s="86"/>
      <c r="FX11" s="86" t="s">
        <v>405</v>
      </c>
      <c r="FY11" s="86"/>
      <c r="FZ11" s="86"/>
      <c r="GA11" s="86" t="s">
        <v>393</v>
      </c>
      <c r="GB11" s="86"/>
      <c r="GC11" s="86"/>
      <c r="GD11" s="86" t="s">
        <v>394</v>
      </c>
      <c r="GE11" s="86"/>
      <c r="GF11" s="86"/>
      <c r="GG11" s="86" t="s">
        <v>406</v>
      </c>
      <c r="GH11" s="86"/>
      <c r="GI11" s="86"/>
      <c r="GJ11" s="86" t="s">
        <v>395</v>
      </c>
      <c r="GK11" s="86"/>
      <c r="GL11" s="86"/>
      <c r="GM11" s="86" t="s">
        <v>396</v>
      </c>
      <c r="GN11" s="86"/>
      <c r="GO11" s="86"/>
      <c r="GP11" s="86" t="s">
        <v>397</v>
      </c>
      <c r="GQ11" s="86"/>
      <c r="GR11" s="86"/>
    </row>
    <row r="12" spans="1:254" ht="85.5" customHeight="1" x14ac:dyDescent="0.25">
      <c r="A12" s="81"/>
      <c r="B12" s="81"/>
      <c r="C12" s="85" t="s">
        <v>890</v>
      </c>
      <c r="D12" s="85"/>
      <c r="E12" s="85"/>
      <c r="F12" s="85" t="s">
        <v>893</v>
      </c>
      <c r="G12" s="85"/>
      <c r="H12" s="85"/>
      <c r="I12" s="85" t="s">
        <v>896</v>
      </c>
      <c r="J12" s="85"/>
      <c r="K12" s="85"/>
      <c r="L12" s="85" t="s">
        <v>443</v>
      </c>
      <c r="M12" s="85"/>
      <c r="N12" s="85"/>
      <c r="O12" s="85" t="s">
        <v>899</v>
      </c>
      <c r="P12" s="85"/>
      <c r="Q12" s="85"/>
      <c r="R12" s="85" t="s">
        <v>902</v>
      </c>
      <c r="S12" s="85"/>
      <c r="T12" s="85"/>
      <c r="U12" s="85" t="s">
        <v>906</v>
      </c>
      <c r="V12" s="85"/>
      <c r="W12" s="85"/>
      <c r="X12" s="85" t="s">
        <v>444</v>
      </c>
      <c r="Y12" s="85"/>
      <c r="Z12" s="85"/>
      <c r="AA12" s="85" t="s">
        <v>445</v>
      </c>
      <c r="AB12" s="85"/>
      <c r="AC12" s="85"/>
      <c r="AD12" s="85" t="s">
        <v>446</v>
      </c>
      <c r="AE12" s="85"/>
      <c r="AF12" s="85"/>
      <c r="AG12" s="85" t="s">
        <v>911</v>
      </c>
      <c r="AH12" s="85"/>
      <c r="AI12" s="85"/>
      <c r="AJ12" s="85" t="s">
        <v>447</v>
      </c>
      <c r="AK12" s="85"/>
      <c r="AL12" s="85"/>
      <c r="AM12" s="85" t="s">
        <v>448</v>
      </c>
      <c r="AN12" s="85"/>
      <c r="AO12" s="85"/>
      <c r="AP12" s="85" t="s">
        <v>449</v>
      </c>
      <c r="AQ12" s="85"/>
      <c r="AR12" s="85"/>
      <c r="AS12" s="85" t="s">
        <v>914</v>
      </c>
      <c r="AT12" s="85"/>
      <c r="AU12" s="85"/>
      <c r="AV12" s="85" t="s">
        <v>1162</v>
      </c>
      <c r="AW12" s="85"/>
      <c r="AX12" s="85"/>
      <c r="AY12" s="85" t="s">
        <v>450</v>
      </c>
      <c r="AZ12" s="85"/>
      <c r="BA12" s="85"/>
      <c r="BB12" s="85" t="s">
        <v>434</v>
      </c>
      <c r="BC12" s="85"/>
      <c r="BD12" s="85"/>
      <c r="BE12" s="85" t="s">
        <v>451</v>
      </c>
      <c r="BF12" s="85"/>
      <c r="BG12" s="85"/>
      <c r="BH12" s="85" t="s">
        <v>920</v>
      </c>
      <c r="BI12" s="85"/>
      <c r="BJ12" s="85"/>
      <c r="BK12" s="85" t="s">
        <v>452</v>
      </c>
      <c r="BL12" s="85"/>
      <c r="BM12" s="85"/>
      <c r="BN12" s="85" t="s">
        <v>453</v>
      </c>
      <c r="BO12" s="85"/>
      <c r="BP12" s="85"/>
      <c r="BQ12" s="85" t="s">
        <v>454</v>
      </c>
      <c r="BR12" s="85"/>
      <c r="BS12" s="85"/>
      <c r="BT12" s="85" t="s">
        <v>455</v>
      </c>
      <c r="BU12" s="85"/>
      <c r="BV12" s="85"/>
      <c r="BW12" s="85" t="s">
        <v>927</v>
      </c>
      <c r="BX12" s="85"/>
      <c r="BY12" s="85"/>
      <c r="BZ12" s="85" t="s">
        <v>462</v>
      </c>
      <c r="CA12" s="85"/>
      <c r="CB12" s="85"/>
      <c r="CC12" s="85" t="s">
        <v>931</v>
      </c>
      <c r="CD12" s="85"/>
      <c r="CE12" s="85"/>
      <c r="CF12" s="85" t="s">
        <v>463</v>
      </c>
      <c r="CG12" s="85"/>
      <c r="CH12" s="85"/>
      <c r="CI12" s="85" t="s">
        <v>464</v>
      </c>
      <c r="CJ12" s="85"/>
      <c r="CK12" s="85"/>
      <c r="CL12" s="85" t="s">
        <v>465</v>
      </c>
      <c r="CM12" s="85"/>
      <c r="CN12" s="85"/>
      <c r="CO12" s="85" t="s">
        <v>507</v>
      </c>
      <c r="CP12" s="85"/>
      <c r="CQ12" s="85"/>
      <c r="CR12" s="85" t="s">
        <v>504</v>
      </c>
      <c r="CS12" s="85"/>
      <c r="CT12" s="85"/>
      <c r="CU12" s="85" t="s">
        <v>508</v>
      </c>
      <c r="CV12" s="85"/>
      <c r="CW12" s="85"/>
      <c r="CX12" s="85" t="s">
        <v>505</v>
      </c>
      <c r="CY12" s="85"/>
      <c r="CZ12" s="85"/>
      <c r="DA12" s="85" t="s">
        <v>506</v>
      </c>
      <c r="DB12" s="85"/>
      <c r="DC12" s="85"/>
      <c r="DD12" s="85" t="s">
        <v>943</v>
      </c>
      <c r="DE12" s="85"/>
      <c r="DF12" s="85"/>
      <c r="DG12" s="85" t="s">
        <v>946</v>
      </c>
      <c r="DH12" s="85"/>
      <c r="DI12" s="85"/>
      <c r="DJ12" s="85" t="s">
        <v>509</v>
      </c>
      <c r="DK12" s="85"/>
      <c r="DL12" s="85"/>
      <c r="DM12" s="85" t="s">
        <v>950</v>
      </c>
      <c r="DN12" s="85"/>
      <c r="DO12" s="85"/>
      <c r="DP12" s="85" t="s">
        <v>510</v>
      </c>
      <c r="DQ12" s="85"/>
      <c r="DR12" s="85"/>
      <c r="DS12" s="85" t="s">
        <v>511</v>
      </c>
      <c r="DT12" s="85"/>
      <c r="DU12" s="85"/>
      <c r="DV12" s="85" t="s">
        <v>958</v>
      </c>
      <c r="DW12" s="85"/>
      <c r="DX12" s="85"/>
      <c r="DY12" s="85" t="s">
        <v>512</v>
      </c>
      <c r="DZ12" s="85"/>
      <c r="EA12" s="85"/>
      <c r="EB12" s="85" t="s">
        <v>513</v>
      </c>
      <c r="EC12" s="85"/>
      <c r="ED12" s="85"/>
      <c r="EE12" s="85" t="s">
        <v>514</v>
      </c>
      <c r="EF12" s="85"/>
      <c r="EG12" s="85"/>
      <c r="EH12" s="85" t="s">
        <v>515</v>
      </c>
      <c r="EI12" s="85"/>
      <c r="EJ12" s="85"/>
      <c r="EK12" s="101" t="s">
        <v>516</v>
      </c>
      <c r="EL12" s="101"/>
      <c r="EM12" s="101"/>
      <c r="EN12" s="85" t="s">
        <v>969</v>
      </c>
      <c r="EO12" s="85"/>
      <c r="EP12" s="85"/>
      <c r="EQ12" s="85" t="s">
        <v>517</v>
      </c>
      <c r="ER12" s="85"/>
      <c r="ES12" s="85"/>
      <c r="ET12" s="85" t="s">
        <v>518</v>
      </c>
      <c r="EU12" s="85"/>
      <c r="EV12" s="85"/>
      <c r="EW12" s="85" t="s">
        <v>975</v>
      </c>
      <c r="EX12" s="85"/>
      <c r="EY12" s="85"/>
      <c r="EZ12" s="85" t="s">
        <v>520</v>
      </c>
      <c r="FA12" s="85"/>
      <c r="FB12" s="85"/>
      <c r="FC12" s="85" t="s">
        <v>521</v>
      </c>
      <c r="FD12" s="85"/>
      <c r="FE12" s="85"/>
      <c r="FF12" s="85" t="s">
        <v>519</v>
      </c>
      <c r="FG12" s="85"/>
      <c r="FH12" s="85"/>
      <c r="FI12" s="85" t="s">
        <v>980</v>
      </c>
      <c r="FJ12" s="85"/>
      <c r="FK12" s="85"/>
      <c r="FL12" s="85" t="s">
        <v>522</v>
      </c>
      <c r="FM12" s="85"/>
      <c r="FN12" s="85"/>
      <c r="FO12" s="85" t="s">
        <v>984</v>
      </c>
      <c r="FP12" s="85"/>
      <c r="FQ12" s="85"/>
      <c r="FR12" s="85" t="s">
        <v>524</v>
      </c>
      <c r="FS12" s="85"/>
      <c r="FT12" s="85"/>
      <c r="FU12" s="101" t="s">
        <v>1165</v>
      </c>
      <c r="FV12" s="101"/>
      <c r="FW12" s="101"/>
      <c r="FX12" s="85" t="s">
        <v>1166</v>
      </c>
      <c r="FY12" s="85"/>
      <c r="FZ12" s="85"/>
      <c r="GA12" s="85" t="s">
        <v>528</v>
      </c>
      <c r="GB12" s="85"/>
      <c r="GC12" s="85"/>
      <c r="GD12" s="85" t="s">
        <v>990</v>
      </c>
      <c r="GE12" s="85"/>
      <c r="GF12" s="85"/>
      <c r="GG12" s="85" t="s">
        <v>531</v>
      </c>
      <c r="GH12" s="85"/>
      <c r="GI12" s="85"/>
      <c r="GJ12" s="85" t="s">
        <v>996</v>
      </c>
      <c r="GK12" s="85"/>
      <c r="GL12" s="85"/>
      <c r="GM12" s="85" t="s">
        <v>1000</v>
      </c>
      <c r="GN12" s="85"/>
      <c r="GO12" s="85"/>
      <c r="GP12" s="85" t="s">
        <v>1167</v>
      </c>
      <c r="GQ12" s="85"/>
      <c r="GR12" s="85"/>
    </row>
    <row r="13" spans="1:254" ht="93.75" customHeight="1" x14ac:dyDescent="0.25">
      <c r="A13" s="81"/>
      <c r="B13" s="82"/>
      <c r="C13" s="47" t="s">
        <v>891</v>
      </c>
      <c r="D13" s="47" t="s">
        <v>892</v>
      </c>
      <c r="E13" s="47" t="s">
        <v>18</v>
      </c>
      <c r="F13" s="47" t="s">
        <v>407</v>
      </c>
      <c r="G13" s="47" t="s">
        <v>894</v>
      </c>
      <c r="H13" s="47" t="s">
        <v>895</v>
      </c>
      <c r="I13" s="47" t="s">
        <v>239</v>
      </c>
      <c r="J13" s="47" t="s">
        <v>897</v>
      </c>
      <c r="K13" s="47" t="s">
        <v>898</v>
      </c>
      <c r="L13" s="47" t="s">
        <v>408</v>
      </c>
      <c r="M13" s="47" t="s">
        <v>409</v>
      </c>
      <c r="N13" s="47" t="s">
        <v>410</v>
      </c>
      <c r="O13" s="47" t="s">
        <v>900</v>
      </c>
      <c r="P13" s="47" t="s">
        <v>900</v>
      </c>
      <c r="Q13" s="47" t="s">
        <v>901</v>
      </c>
      <c r="R13" s="47" t="s">
        <v>903</v>
      </c>
      <c r="S13" s="47" t="s">
        <v>904</v>
      </c>
      <c r="T13" s="47" t="s">
        <v>905</v>
      </c>
      <c r="U13" s="47" t="s">
        <v>907</v>
      </c>
      <c r="V13" s="47" t="s">
        <v>908</v>
      </c>
      <c r="W13" s="47" t="s">
        <v>909</v>
      </c>
      <c r="X13" s="47" t="s">
        <v>104</v>
      </c>
      <c r="Y13" s="47" t="s">
        <v>116</v>
      </c>
      <c r="Z13" s="47" t="s">
        <v>118</v>
      </c>
      <c r="AA13" s="47" t="s">
        <v>411</v>
      </c>
      <c r="AB13" s="47" t="s">
        <v>412</v>
      </c>
      <c r="AC13" s="47" t="s">
        <v>413</v>
      </c>
      <c r="AD13" s="47" t="s">
        <v>414</v>
      </c>
      <c r="AE13" s="47" t="s">
        <v>415</v>
      </c>
      <c r="AF13" s="47" t="s">
        <v>910</v>
      </c>
      <c r="AG13" s="47" t="s">
        <v>420</v>
      </c>
      <c r="AH13" s="47" t="s">
        <v>421</v>
      </c>
      <c r="AI13" s="47" t="s">
        <v>912</v>
      </c>
      <c r="AJ13" s="47" t="s">
        <v>122</v>
      </c>
      <c r="AK13" s="47" t="s">
        <v>913</v>
      </c>
      <c r="AL13" s="47" t="s">
        <v>423</v>
      </c>
      <c r="AM13" s="47" t="s">
        <v>424</v>
      </c>
      <c r="AN13" s="47" t="s">
        <v>425</v>
      </c>
      <c r="AO13" s="47" t="s">
        <v>426</v>
      </c>
      <c r="AP13" s="47" t="s">
        <v>150</v>
      </c>
      <c r="AQ13" s="47" t="s">
        <v>739</v>
      </c>
      <c r="AR13" s="47" t="s">
        <v>151</v>
      </c>
      <c r="AS13" s="47" t="s">
        <v>915</v>
      </c>
      <c r="AT13" s="47" t="s">
        <v>916</v>
      </c>
      <c r="AU13" s="47" t="s">
        <v>36</v>
      </c>
      <c r="AV13" s="47" t="s">
        <v>430</v>
      </c>
      <c r="AW13" s="47" t="s">
        <v>431</v>
      </c>
      <c r="AX13" s="47" t="s">
        <v>432</v>
      </c>
      <c r="AY13" s="47" t="s">
        <v>433</v>
      </c>
      <c r="AZ13" s="47" t="s">
        <v>917</v>
      </c>
      <c r="BA13" s="47" t="s">
        <v>99</v>
      </c>
      <c r="BB13" s="47" t="s">
        <v>918</v>
      </c>
      <c r="BC13" s="47" t="s">
        <v>435</v>
      </c>
      <c r="BD13" s="47" t="s">
        <v>919</v>
      </c>
      <c r="BE13" s="47" t="s">
        <v>33</v>
      </c>
      <c r="BF13" s="47" t="s">
        <v>436</v>
      </c>
      <c r="BG13" s="47" t="s">
        <v>111</v>
      </c>
      <c r="BH13" s="47" t="s">
        <v>921</v>
      </c>
      <c r="BI13" s="47" t="s">
        <v>922</v>
      </c>
      <c r="BJ13" s="47" t="s">
        <v>923</v>
      </c>
      <c r="BK13" s="47" t="s">
        <v>260</v>
      </c>
      <c r="BL13" s="47" t="s">
        <v>427</v>
      </c>
      <c r="BM13" s="47" t="s">
        <v>428</v>
      </c>
      <c r="BN13" s="47" t="s">
        <v>255</v>
      </c>
      <c r="BO13" s="47" t="s">
        <v>26</v>
      </c>
      <c r="BP13" s="47" t="s">
        <v>924</v>
      </c>
      <c r="BQ13" s="47" t="s">
        <v>27</v>
      </c>
      <c r="BR13" s="47" t="s">
        <v>925</v>
      </c>
      <c r="BS13" s="47" t="s">
        <v>926</v>
      </c>
      <c r="BT13" s="47" t="s">
        <v>440</v>
      </c>
      <c r="BU13" s="47" t="s">
        <v>441</v>
      </c>
      <c r="BV13" s="47" t="s">
        <v>442</v>
      </c>
      <c r="BW13" s="47" t="s">
        <v>928</v>
      </c>
      <c r="BX13" s="47" t="s">
        <v>929</v>
      </c>
      <c r="BY13" s="47" t="s">
        <v>930</v>
      </c>
      <c r="BZ13" s="47" t="s">
        <v>126</v>
      </c>
      <c r="CA13" s="47" t="s">
        <v>127</v>
      </c>
      <c r="CB13" s="47" t="s">
        <v>456</v>
      </c>
      <c r="CC13" s="47" t="s">
        <v>932</v>
      </c>
      <c r="CD13" s="47" t="s">
        <v>933</v>
      </c>
      <c r="CE13" s="47" t="s">
        <v>934</v>
      </c>
      <c r="CF13" s="47" t="s">
        <v>935</v>
      </c>
      <c r="CG13" s="47" t="s">
        <v>936</v>
      </c>
      <c r="CH13" s="47" t="s">
        <v>937</v>
      </c>
      <c r="CI13" s="47" t="s">
        <v>457</v>
      </c>
      <c r="CJ13" s="47" t="s">
        <v>458</v>
      </c>
      <c r="CK13" s="47" t="s">
        <v>459</v>
      </c>
      <c r="CL13" s="47" t="s">
        <v>460</v>
      </c>
      <c r="CM13" s="47" t="s">
        <v>461</v>
      </c>
      <c r="CN13" s="47" t="s">
        <v>938</v>
      </c>
      <c r="CO13" s="47" t="s">
        <v>939</v>
      </c>
      <c r="CP13" s="47" t="s">
        <v>940</v>
      </c>
      <c r="CQ13" s="47" t="s">
        <v>941</v>
      </c>
      <c r="CR13" s="47" t="s">
        <v>139</v>
      </c>
      <c r="CS13" s="47" t="s">
        <v>942</v>
      </c>
      <c r="CT13" s="47" t="s">
        <v>140</v>
      </c>
      <c r="CU13" s="47" t="s">
        <v>472</v>
      </c>
      <c r="CV13" s="47" t="s">
        <v>473</v>
      </c>
      <c r="CW13" s="47" t="s">
        <v>474</v>
      </c>
      <c r="CX13" s="47" t="s">
        <v>466</v>
      </c>
      <c r="CY13" s="47" t="s">
        <v>467</v>
      </c>
      <c r="CZ13" s="47" t="s">
        <v>468</v>
      </c>
      <c r="DA13" s="47" t="s">
        <v>469</v>
      </c>
      <c r="DB13" s="47" t="s">
        <v>470</v>
      </c>
      <c r="DC13" s="47" t="s">
        <v>471</v>
      </c>
      <c r="DD13" s="47" t="s">
        <v>475</v>
      </c>
      <c r="DE13" s="47" t="s">
        <v>944</v>
      </c>
      <c r="DF13" s="47" t="s">
        <v>945</v>
      </c>
      <c r="DG13" s="47" t="s">
        <v>479</v>
      </c>
      <c r="DH13" s="47" t="s">
        <v>480</v>
      </c>
      <c r="DI13" s="47" t="s">
        <v>947</v>
      </c>
      <c r="DJ13" s="47" t="s">
        <v>948</v>
      </c>
      <c r="DK13" s="47" t="s">
        <v>476</v>
      </c>
      <c r="DL13" s="47" t="s">
        <v>949</v>
      </c>
      <c r="DM13" s="47" t="s">
        <v>477</v>
      </c>
      <c r="DN13" s="47" t="s">
        <v>951</v>
      </c>
      <c r="DO13" s="47" t="s">
        <v>952</v>
      </c>
      <c r="DP13" s="47" t="s">
        <v>478</v>
      </c>
      <c r="DQ13" s="47" t="s">
        <v>953</v>
      </c>
      <c r="DR13" s="47" t="s">
        <v>954</v>
      </c>
      <c r="DS13" s="47" t="s">
        <v>955</v>
      </c>
      <c r="DT13" s="47" t="s">
        <v>956</v>
      </c>
      <c r="DU13" s="47" t="s">
        <v>957</v>
      </c>
      <c r="DV13" s="47" t="s">
        <v>959</v>
      </c>
      <c r="DW13" s="47" t="s">
        <v>960</v>
      </c>
      <c r="DX13" s="47" t="s">
        <v>1163</v>
      </c>
      <c r="DY13" s="47" t="s">
        <v>961</v>
      </c>
      <c r="DZ13" s="47" t="s">
        <v>1164</v>
      </c>
      <c r="EA13" s="47" t="s">
        <v>962</v>
      </c>
      <c r="EB13" s="47" t="s">
        <v>482</v>
      </c>
      <c r="EC13" s="47" t="s">
        <v>483</v>
      </c>
      <c r="ED13" s="47" t="s">
        <v>963</v>
      </c>
      <c r="EE13" s="47" t="s">
        <v>311</v>
      </c>
      <c r="EF13" s="47" t="s">
        <v>484</v>
      </c>
      <c r="EG13" s="47" t="s">
        <v>964</v>
      </c>
      <c r="EH13" s="47" t="s">
        <v>485</v>
      </c>
      <c r="EI13" s="47" t="s">
        <v>486</v>
      </c>
      <c r="EJ13" s="47" t="s">
        <v>965</v>
      </c>
      <c r="EK13" s="47" t="s">
        <v>966</v>
      </c>
      <c r="EL13" s="47" t="s">
        <v>967</v>
      </c>
      <c r="EM13" s="47" t="s">
        <v>968</v>
      </c>
      <c r="EN13" s="47" t="s">
        <v>487</v>
      </c>
      <c r="EO13" s="47" t="s">
        <v>488</v>
      </c>
      <c r="EP13" s="47" t="s">
        <v>970</v>
      </c>
      <c r="EQ13" s="47" t="s">
        <v>489</v>
      </c>
      <c r="ER13" s="47" t="s">
        <v>490</v>
      </c>
      <c r="ES13" s="47" t="s">
        <v>971</v>
      </c>
      <c r="ET13" s="47" t="s">
        <v>972</v>
      </c>
      <c r="EU13" s="47" t="s">
        <v>973</v>
      </c>
      <c r="EV13" s="47" t="s">
        <v>974</v>
      </c>
      <c r="EW13" s="47" t="s">
        <v>976</v>
      </c>
      <c r="EX13" s="47" t="s">
        <v>977</v>
      </c>
      <c r="EY13" s="47" t="s">
        <v>978</v>
      </c>
      <c r="EZ13" s="47" t="s">
        <v>150</v>
      </c>
      <c r="FA13" s="47" t="s">
        <v>158</v>
      </c>
      <c r="FB13" s="47" t="s">
        <v>151</v>
      </c>
      <c r="FC13" s="47" t="s">
        <v>494</v>
      </c>
      <c r="FD13" s="47" t="s">
        <v>495</v>
      </c>
      <c r="FE13" s="47" t="s">
        <v>979</v>
      </c>
      <c r="FF13" s="47" t="s">
        <v>491</v>
      </c>
      <c r="FG13" s="47" t="s">
        <v>492</v>
      </c>
      <c r="FH13" s="47" t="s">
        <v>493</v>
      </c>
      <c r="FI13" s="47" t="s">
        <v>981</v>
      </c>
      <c r="FJ13" s="47" t="s">
        <v>982</v>
      </c>
      <c r="FK13" s="47" t="s">
        <v>983</v>
      </c>
      <c r="FL13" s="47" t="s">
        <v>496</v>
      </c>
      <c r="FM13" s="47" t="s">
        <v>497</v>
      </c>
      <c r="FN13" s="47" t="s">
        <v>498</v>
      </c>
      <c r="FO13" s="47" t="s">
        <v>985</v>
      </c>
      <c r="FP13" s="47" t="s">
        <v>986</v>
      </c>
      <c r="FQ13" s="47" t="s">
        <v>987</v>
      </c>
      <c r="FR13" s="47"/>
      <c r="FS13" s="47" t="s">
        <v>499</v>
      </c>
      <c r="FT13" s="47" t="s">
        <v>500</v>
      </c>
      <c r="FU13" s="47" t="s">
        <v>501</v>
      </c>
      <c r="FV13" s="47" t="s">
        <v>272</v>
      </c>
      <c r="FW13" s="47" t="s">
        <v>502</v>
      </c>
      <c r="FX13" s="47" t="s">
        <v>503</v>
      </c>
      <c r="FY13" s="47" t="s">
        <v>988</v>
      </c>
      <c r="FZ13" s="47" t="s">
        <v>989</v>
      </c>
      <c r="GA13" s="47" t="s">
        <v>525</v>
      </c>
      <c r="GB13" s="47" t="s">
        <v>526</v>
      </c>
      <c r="GC13" s="47" t="s">
        <v>527</v>
      </c>
      <c r="GD13" s="47" t="s">
        <v>991</v>
      </c>
      <c r="GE13" s="47" t="s">
        <v>992</v>
      </c>
      <c r="GF13" s="47" t="s">
        <v>993</v>
      </c>
      <c r="GG13" s="47" t="s">
        <v>532</v>
      </c>
      <c r="GH13" s="47" t="s">
        <v>994</v>
      </c>
      <c r="GI13" s="47" t="s">
        <v>995</v>
      </c>
      <c r="GJ13" s="47" t="s">
        <v>997</v>
      </c>
      <c r="GK13" s="47" t="s">
        <v>998</v>
      </c>
      <c r="GL13" s="47" t="s">
        <v>999</v>
      </c>
      <c r="GM13" s="47" t="s">
        <v>533</v>
      </c>
      <c r="GN13" s="47" t="s">
        <v>534</v>
      </c>
      <c r="GO13" s="47" t="s">
        <v>535</v>
      </c>
      <c r="GP13" s="47" t="s">
        <v>1001</v>
      </c>
      <c r="GQ13" s="47" t="s">
        <v>1002</v>
      </c>
      <c r="GR13" s="47" t="s">
        <v>1003</v>
      </c>
    </row>
    <row r="14" spans="1:254" ht="15.75" x14ac:dyDescent="0.25">
      <c r="A14" s="63">
        <v>1</v>
      </c>
      <c r="B14" s="129" t="s">
        <v>1309</v>
      </c>
      <c r="C14" s="30"/>
      <c r="D14" s="3"/>
      <c r="E14" s="3">
        <v>1</v>
      </c>
      <c r="F14" s="3"/>
      <c r="G14" s="3"/>
      <c r="H14" s="3">
        <v>1</v>
      </c>
      <c r="I14" s="3"/>
      <c r="J14" s="3"/>
      <c r="K14" s="3">
        <v>1</v>
      </c>
      <c r="L14" s="3"/>
      <c r="M14" s="3"/>
      <c r="N14" s="3">
        <v>1</v>
      </c>
      <c r="O14" s="3"/>
      <c r="P14" s="3"/>
      <c r="Q14" s="3">
        <v>1</v>
      </c>
      <c r="R14" s="3"/>
      <c r="S14" s="3"/>
      <c r="T14" s="3">
        <v>1</v>
      </c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/>
      <c r="AO14" s="3">
        <v>1</v>
      </c>
      <c r="AP14" s="3"/>
      <c r="AQ14" s="3"/>
      <c r="AR14" s="3">
        <v>1</v>
      </c>
      <c r="AS14" s="3"/>
      <c r="AT14" s="3"/>
      <c r="AU14" s="3">
        <v>1</v>
      </c>
      <c r="AV14" s="3"/>
      <c r="AW14" s="3"/>
      <c r="AX14" s="3">
        <v>1</v>
      </c>
      <c r="AY14" s="3"/>
      <c r="AZ14" s="3"/>
      <c r="BA14" s="3">
        <v>1</v>
      </c>
      <c r="BB14" s="3"/>
      <c r="BC14" s="3"/>
      <c r="BD14" s="3">
        <v>1</v>
      </c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/>
      <c r="BP14" s="3">
        <v>1</v>
      </c>
      <c r="BQ14" s="3"/>
      <c r="BR14" s="3"/>
      <c r="BS14" s="3">
        <v>1</v>
      </c>
      <c r="BT14" s="3"/>
      <c r="BU14" s="3"/>
      <c r="BV14" s="3">
        <v>1</v>
      </c>
      <c r="BW14" s="3"/>
      <c r="BX14" s="3"/>
      <c r="BY14" s="3">
        <v>1</v>
      </c>
      <c r="BZ14" s="3"/>
      <c r="CA14" s="3"/>
      <c r="CB14" s="3">
        <v>1</v>
      </c>
      <c r="CC14" s="3"/>
      <c r="CD14" s="3"/>
      <c r="CE14" s="3">
        <v>1</v>
      </c>
      <c r="CF14" s="3"/>
      <c r="CG14" s="3"/>
      <c r="CH14" s="3">
        <v>1</v>
      </c>
      <c r="CI14" s="3"/>
      <c r="CJ14" s="3"/>
      <c r="CK14" s="3">
        <v>1</v>
      </c>
      <c r="CL14" s="3"/>
      <c r="CM14" s="3"/>
      <c r="CN14" s="3">
        <v>1</v>
      </c>
      <c r="CO14" s="3"/>
      <c r="CP14" s="3"/>
      <c r="CQ14" s="3">
        <v>1</v>
      </c>
      <c r="CR14" s="3"/>
      <c r="CS14" s="3"/>
      <c r="CT14" s="3">
        <v>1</v>
      </c>
      <c r="CU14" s="3"/>
      <c r="CV14" s="3"/>
      <c r="CW14" s="3">
        <v>1</v>
      </c>
      <c r="CX14" s="3"/>
      <c r="CY14" s="3"/>
      <c r="CZ14" s="3">
        <v>1</v>
      </c>
      <c r="DA14" s="3"/>
      <c r="DB14" s="3"/>
      <c r="DC14" s="3">
        <v>1</v>
      </c>
      <c r="DD14" s="3"/>
      <c r="DE14" s="3"/>
      <c r="DF14" s="3">
        <v>1</v>
      </c>
      <c r="DG14" s="3"/>
      <c r="DH14" s="3"/>
      <c r="DI14" s="3">
        <v>1</v>
      </c>
      <c r="DJ14" s="3"/>
      <c r="DK14" s="3"/>
      <c r="DL14" s="3">
        <v>1</v>
      </c>
      <c r="DM14" s="3"/>
      <c r="DN14" s="3"/>
      <c r="DO14" s="3">
        <v>1</v>
      </c>
      <c r="DP14" s="3"/>
      <c r="DQ14" s="3"/>
      <c r="DR14" s="3">
        <v>1</v>
      </c>
      <c r="DS14" s="3"/>
      <c r="DT14" s="3"/>
      <c r="DU14" s="3">
        <v>1</v>
      </c>
      <c r="DV14" s="3"/>
      <c r="DW14" s="3"/>
      <c r="DX14" s="3">
        <v>1</v>
      </c>
      <c r="DY14" s="3"/>
      <c r="DZ14" s="3"/>
      <c r="EA14" s="3">
        <v>1</v>
      </c>
      <c r="EB14" s="3"/>
      <c r="EC14" s="3"/>
      <c r="ED14" s="3">
        <v>1</v>
      </c>
      <c r="EE14" s="3"/>
      <c r="EF14" s="3"/>
      <c r="EG14" s="3">
        <v>1</v>
      </c>
      <c r="EH14" s="3"/>
      <c r="EI14" s="3"/>
      <c r="EJ14" s="3">
        <v>1</v>
      </c>
      <c r="EK14" s="3"/>
      <c r="EL14" s="3"/>
      <c r="EM14" s="3">
        <v>1</v>
      </c>
      <c r="EN14" s="3"/>
      <c r="EO14" s="3"/>
      <c r="EP14" s="3">
        <v>1</v>
      </c>
      <c r="EQ14" s="3"/>
      <c r="ER14" s="3"/>
      <c r="ES14" s="3">
        <v>1</v>
      </c>
      <c r="ET14" s="3"/>
      <c r="EU14" s="3"/>
      <c r="EV14" s="3">
        <v>1</v>
      </c>
      <c r="EW14" s="3"/>
      <c r="EX14" s="3"/>
      <c r="EY14" s="3">
        <v>1</v>
      </c>
      <c r="EZ14" s="3"/>
      <c r="FA14" s="3"/>
      <c r="FB14" s="3">
        <v>1</v>
      </c>
      <c r="FC14" s="3"/>
      <c r="FD14" s="3"/>
      <c r="FE14" s="3">
        <v>1</v>
      </c>
      <c r="FF14" s="3"/>
      <c r="FG14" s="3"/>
      <c r="FH14" s="3">
        <v>1</v>
      </c>
      <c r="FI14" s="3"/>
      <c r="FJ14" s="3"/>
      <c r="FK14" s="3">
        <v>1</v>
      </c>
      <c r="FL14" s="3"/>
      <c r="FM14" s="3"/>
      <c r="FN14" s="3">
        <v>1</v>
      </c>
      <c r="FO14" s="3"/>
      <c r="FP14" s="3"/>
      <c r="FQ14" s="3">
        <v>1</v>
      </c>
      <c r="FR14" s="3"/>
      <c r="FS14" s="3"/>
      <c r="FT14" s="3">
        <v>1</v>
      </c>
      <c r="FU14" s="3"/>
      <c r="FV14" s="3"/>
      <c r="FW14" s="3">
        <v>1</v>
      </c>
      <c r="FX14" s="3"/>
      <c r="FY14" s="3"/>
      <c r="FZ14" s="3">
        <v>1</v>
      </c>
      <c r="GA14" s="3"/>
      <c r="GB14" s="3"/>
      <c r="GC14" s="3">
        <v>1</v>
      </c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4">
        <v>2</v>
      </c>
      <c r="B15" s="129" t="s">
        <v>1310</v>
      </c>
      <c r="C15" s="30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customHeight="1" x14ac:dyDescent="0.25">
      <c r="A16" s="64">
        <v>3</v>
      </c>
      <c r="B16" s="129" t="s">
        <v>1311</v>
      </c>
      <c r="C16" s="30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customHeight="1" x14ac:dyDescent="0.25">
      <c r="A17" s="64">
        <v>4</v>
      </c>
      <c r="B17" s="129" t="s">
        <v>1312</v>
      </c>
      <c r="C17" s="30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customHeight="1" x14ac:dyDescent="0.25">
      <c r="A18" s="64">
        <v>5</v>
      </c>
      <c r="B18" s="129" t="s">
        <v>1313</v>
      </c>
      <c r="C18" s="30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customHeight="1" x14ac:dyDescent="0.25">
      <c r="A19" s="64">
        <v>6</v>
      </c>
      <c r="B19" s="129" t="s">
        <v>1347</v>
      </c>
      <c r="C19" s="30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4">
        <v>7</v>
      </c>
      <c r="B20" s="129" t="s">
        <v>1314</v>
      </c>
      <c r="C20" s="30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3"/>
      <c r="FN20" s="3">
        <v>1</v>
      </c>
      <c r="FO20" s="3"/>
      <c r="FP20" s="3"/>
      <c r="FQ20" s="3">
        <v>1</v>
      </c>
      <c r="FR20" s="3"/>
      <c r="FS20" s="3"/>
      <c r="FT20" s="3">
        <v>1</v>
      </c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/>
      <c r="GF20" s="3">
        <v>1</v>
      </c>
      <c r="GG20" s="3"/>
      <c r="GH20" s="3"/>
      <c r="GI20" s="3">
        <v>1</v>
      </c>
      <c r="GJ20" s="3"/>
      <c r="GK20" s="3"/>
      <c r="GL20" s="3">
        <v>1</v>
      </c>
      <c r="GM20" s="3"/>
      <c r="GN20" s="3"/>
      <c r="GO20" s="3">
        <v>1</v>
      </c>
      <c r="GP20" s="3"/>
      <c r="GQ20" s="3"/>
      <c r="GR20" s="3">
        <v>1</v>
      </c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58">
        <v>8</v>
      </c>
      <c r="B21" s="129" t="s">
        <v>1315</v>
      </c>
      <c r="C21" s="30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6.5" customHeight="1" x14ac:dyDescent="0.25">
      <c r="A22" s="58">
        <v>9</v>
      </c>
      <c r="B22" s="129" t="s">
        <v>1316</v>
      </c>
      <c r="C22" s="30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/>
      <c r="EV22" s="3">
        <v>1</v>
      </c>
      <c r="EW22" s="3"/>
      <c r="EX22" s="3"/>
      <c r="EY22" s="3">
        <v>1</v>
      </c>
      <c r="EZ22" s="3"/>
      <c r="FA22" s="3"/>
      <c r="FB22" s="3">
        <v>1</v>
      </c>
      <c r="FC22" s="3"/>
      <c r="FD22" s="3"/>
      <c r="FE22" s="3">
        <v>1</v>
      </c>
      <c r="FF22" s="3"/>
      <c r="FG22" s="3"/>
      <c r="FH22" s="3">
        <v>1</v>
      </c>
      <c r="FI22" s="3"/>
      <c r="FJ22" s="3"/>
      <c r="FK22" s="3">
        <v>1</v>
      </c>
      <c r="FL22" s="3"/>
      <c r="FM22" s="3"/>
      <c r="FN22" s="3">
        <v>1</v>
      </c>
      <c r="FO22" s="3"/>
      <c r="FP22" s="3"/>
      <c r="FQ22" s="3">
        <v>1</v>
      </c>
      <c r="FR22" s="3"/>
      <c r="FS22" s="3"/>
      <c r="FT22" s="3">
        <v>1</v>
      </c>
      <c r="FU22" s="3"/>
      <c r="FV22" s="3"/>
      <c r="FW22" s="3">
        <v>1</v>
      </c>
      <c r="FX22" s="3"/>
      <c r="FY22" s="3"/>
      <c r="FZ22" s="3">
        <v>1</v>
      </c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15.75" x14ac:dyDescent="0.25">
      <c r="A23" s="58">
        <v>10</v>
      </c>
      <c r="B23" s="129" t="s">
        <v>1348</v>
      </c>
      <c r="C23" s="30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54" ht="15.75" x14ac:dyDescent="0.25">
      <c r="A24" s="58">
        <v>11</v>
      </c>
      <c r="B24" s="129" t="s">
        <v>1317</v>
      </c>
      <c r="C24" s="30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58">
        <v>12</v>
      </c>
      <c r="B25" s="129" t="s">
        <v>1349</v>
      </c>
      <c r="C25" s="30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8">
        <v>13</v>
      </c>
      <c r="B26" s="129" t="s">
        <v>1350</v>
      </c>
      <c r="C26" s="30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/>
      <c r="FT26" s="3">
        <v>1</v>
      </c>
      <c r="FU26" s="3"/>
      <c r="FV26" s="3"/>
      <c r="FW26" s="3">
        <v>1</v>
      </c>
      <c r="FX26" s="3"/>
      <c r="FY26" s="3"/>
      <c r="FZ26" s="3">
        <v>1</v>
      </c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8">
        <v>14</v>
      </c>
      <c r="B27" s="129" t="s">
        <v>1351</v>
      </c>
      <c r="C27" s="30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58">
        <v>15</v>
      </c>
      <c r="B28" s="129" t="s">
        <v>1352</v>
      </c>
      <c r="C28" s="30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/>
      <c r="FN28" s="3">
        <v>1</v>
      </c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8">
        <v>16</v>
      </c>
      <c r="B29" s="129" t="s">
        <v>1353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3"/>
      <c r="FN29" s="3">
        <v>1</v>
      </c>
      <c r="FO29" s="3"/>
      <c r="FP29" s="3"/>
      <c r="FQ29" s="3">
        <v>1</v>
      </c>
      <c r="FR29" s="3"/>
      <c r="FS29" s="3"/>
      <c r="FT29" s="3">
        <v>1</v>
      </c>
      <c r="FU29" s="3"/>
      <c r="FV29" s="3"/>
      <c r="FW29" s="3">
        <v>1</v>
      </c>
      <c r="FX29" s="3"/>
      <c r="FY29" s="3"/>
      <c r="FZ29" s="3">
        <v>1</v>
      </c>
      <c r="GA29" s="3"/>
      <c r="GB29" s="3"/>
      <c r="GC29" s="3">
        <v>1</v>
      </c>
      <c r="GD29" s="3"/>
      <c r="GE29" s="3"/>
      <c r="GF29" s="3">
        <v>1</v>
      </c>
      <c r="GG29" s="3"/>
      <c r="GH29" s="3"/>
      <c r="GI29" s="3">
        <v>1</v>
      </c>
      <c r="GJ29" s="3"/>
      <c r="GK29" s="3"/>
      <c r="GL29" s="3">
        <v>1</v>
      </c>
      <c r="GM29" s="3"/>
      <c r="GN29" s="3"/>
      <c r="GO29" s="3">
        <v>1</v>
      </c>
      <c r="GP29" s="3"/>
      <c r="GQ29" s="3"/>
      <c r="GR29" s="3">
        <v>1</v>
      </c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8">
        <v>17</v>
      </c>
      <c r="B30" s="129" t="s">
        <v>1354</v>
      </c>
      <c r="C30" s="30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8">
        <v>18</v>
      </c>
      <c r="B31" s="129" t="s">
        <v>1318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8">
        <v>19</v>
      </c>
      <c r="B32" s="129" t="s">
        <v>1355</v>
      </c>
      <c r="C32" s="30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58">
        <v>20</v>
      </c>
      <c r="B33" s="129" t="s">
        <v>1219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87" t="s">
        <v>184</v>
      </c>
      <c r="B34" s="88"/>
      <c r="C34" s="54">
        <f t="shared" ref="C34:AH34" si="0">SUM(C14:C33)</f>
        <v>0</v>
      </c>
      <c r="D34" s="54">
        <f t="shared" si="0"/>
        <v>7</v>
      </c>
      <c r="E34" s="54">
        <f t="shared" si="0"/>
        <v>13</v>
      </c>
      <c r="F34" s="54">
        <f t="shared" si="0"/>
        <v>0</v>
      </c>
      <c r="G34" s="54">
        <f t="shared" si="0"/>
        <v>7</v>
      </c>
      <c r="H34" s="54">
        <f t="shared" si="0"/>
        <v>13</v>
      </c>
      <c r="I34" s="54">
        <f t="shared" si="0"/>
        <v>0</v>
      </c>
      <c r="J34" s="54">
        <f t="shared" si="0"/>
        <v>7</v>
      </c>
      <c r="K34" s="54">
        <f t="shared" si="0"/>
        <v>13</v>
      </c>
      <c r="L34" s="54">
        <f t="shared" si="0"/>
        <v>0</v>
      </c>
      <c r="M34" s="54">
        <f t="shared" si="0"/>
        <v>7</v>
      </c>
      <c r="N34" s="54">
        <f t="shared" si="0"/>
        <v>13</v>
      </c>
      <c r="O34" s="54">
        <f t="shared" si="0"/>
        <v>0</v>
      </c>
      <c r="P34" s="54">
        <f t="shared" si="0"/>
        <v>7</v>
      </c>
      <c r="Q34" s="54">
        <f t="shared" si="0"/>
        <v>13</v>
      </c>
      <c r="R34" s="54">
        <f t="shared" si="0"/>
        <v>0</v>
      </c>
      <c r="S34" s="54">
        <f t="shared" si="0"/>
        <v>7</v>
      </c>
      <c r="T34" s="54">
        <f t="shared" si="0"/>
        <v>13</v>
      </c>
      <c r="U34" s="54">
        <f t="shared" si="0"/>
        <v>0</v>
      </c>
      <c r="V34" s="54">
        <f t="shared" si="0"/>
        <v>7</v>
      </c>
      <c r="W34" s="54">
        <f t="shared" si="0"/>
        <v>13</v>
      </c>
      <c r="X34" s="54">
        <f t="shared" si="0"/>
        <v>0</v>
      </c>
      <c r="Y34" s="54">
        <f t="shared" si="0"/>
        <v>7</v>
      </c>
      <c r="Z34" s="54">
        <f t="shared" si="0"/>
        <v>13</v>
      </c>
      <c r="AA34" s="54">
        <f t="shared" si="0"/>
        <v>0</v>
      </c>
      <c r="AB34" s="54">
        <f t="shared" si="0"/>
        <v>7</v>
      </c>
      <c r="AC34" s="54">
        <f t="shared" si="0"/>
        <v>13</v>
      </c>
      <c r="AD34" s="54">
        <f t="shared" si="0"/>
        <v>0</v>
      </c>
      <c r="AE34" s="54">
        <f t="shared" si="0"/>
        <v>7</v>
      </c>
      <c r="AF34" s="54">
        <f t="shared" si="0"/>
        <v>13</v>
      </c>
      <c r="AG34" s="54">
        <f t="shared" si="0"/>
        <v>0</v>
      </c>
      <c r="AH34" s="54">
        <f t="shared" si="0"/>
        <v>7</v>
      </c>
      <c r="AI34" s="54">
        <f t="shared" ref="AI34:BN34" si="1">SUM(AI14:AI33)</f>
        <v>13</v>
      </c>
      <c r="AJ34" s="54">
        <f t="shared" si="1"/>
        <v>0</v>
      </c>
      <c r="AK34" s="54">
        <f t="shared" si="1"/>
        <v>7</v>
      </c>
      <c r="AL34" s="54">
        <f t="shared" si="1"/>
        <v>13</v>
      </c>
      <c r="AM34" s="54">
        <f t="shared" si="1"/>
        <v>0</v>
      </c>
      <c r="AN34" s="54">
        <f t="shared" si="1"/>
        <v>7</v>
      </c>
      <c r="AO34" s="54">
        <f t="shared" si="1"/>
        <v>13</v>
      </c>
      <c r="AP34" s="54">
        <f t="shared" si="1"/>
        <v>0</v>
      </c>
      <c r="AQ34" s="54">
        <f t="shared" si="1"/>
        <v>7</v>
      </c>
      <c r="AR34" s="54">
        <f t="shared" si="1"/>
        <v>13</v>
      </c>
      <c r="AS34" s="54">
        <f t="shared" si="1"/>
        <v>0</v>
      </c>
      <c r="AT34" s="54">
        <f t="shared" si="1"/>
        <v>7</v>
      </c>
      <c r="AU34" s="54">
        <f t="shared" si="1"/>
        <v>13</v>
      </c>
      <c r="AV34" s="54">
        <f t="shared" si="1"/>
        <v>0</v>
      </c>
      <c r="AW34" s="54">
        <f t="shared" si="1"/>
        <v>7</v>
      </c>
      <c r="AX34" s="54">
        <f t="shared" si="1"/>
        <v>13</v>
      </c>
      <c r="AY34" s="54">
        <f t="shared" si="1"/>
        <v>0</v>
      </c>
      <c r="AZ34" s="54">
        <f t="shared" si="1"/>
        <v>7</v>
      </c>
      <c r="BA34" s="54">
        <f t="shared" si="1"/>
        <v>13</v>
      </c>
      <c r="BB34" s="54">
        <f t="shared" si="1"/>
        <v>0</v>
      </c>
      <c r="BC34" s="54">
        <f t="shared" si="1"/>
        <v>7</v>
      </c>
      <c r="BD34" s="54">
        <f t="shared" si="1"/>
        <v>13</v>
      </c>
      <c r="BE34" s="54">
        <f t="shared" si="1"/>
        <v>0</v>
      </c>
      <c r="BF34" s="54">
        <f t="shared" si="1"/>
        <v>7</v>
      </c>
      <c r="BG34" s="54">
        <f t="shared" si="1"/>
        <v>13</v>
      </c>
      <c r="BH34" s="54">
        <f t="shared" si="1"/>
        <v>0</v>
      </c>
      <c r="BI34" s="54">
        <f t="shared" si="1"/>
        <v>7</v>
      </c>
      <c r="BJ34" s="54">
        <f t="shared" si="1"/>
        <v>13</v>
      </c>
      <c r="BK34" s="54">
        <f t="shared" si="1"/>
        <v>0</v>
      </c>
      <c r="BL34" s="54">
        <f t="shared" si="1"/>
        <v>7</v>
      </c>
      <c r="BM34" s="54">
        <f t="shared" si="1"/>
        <v>13</v>
      </c>
      <c r="BN34" s="54">
        <f t="shared" si="1"/>
        <v>0</v>
      </c>
      <c r="BO34" s="54">
        <f t="shared" ref="BO34:CT34" si="2">SUM(BO14:BO33)</f>
        <v>7</v>
      </c>
      <c r="BP34" s="54">
        <f t="shared" si="2"/>
        <v>13</v>
      </c>
      <c r="BQ34" s="54">
        <f t="shared" si="2"/>
        <v>0</v>
      </c>
      <c r="BR34" s="54">
        <f t="shared" si="2"/>
        <v>7</v>
      </c>
      <c r="BS34" s="54">
        <f t="shared" si="2"/>
        <v>13</v>
      </c>
      <c r="BT34" s="54">
        <f t="shared" si="2"/>
        <v>0</v>
      </c>
      <c r="BU34" s="54">
        <f t="shared" si="2"/>
        <v>7</v>
      </c>
      <c r="BV34" s="54">
        <f t="shared" si="2"/>
        <v>13</v>
      </c>
      <c r="BW34" s="54">
        <f t="shared" si="2"/>
        <v>0</v>
      </c>
      <c r="BX34" s="54">
        <f t="shared" si="2"/>
        <v>7</v>
      </c>
      <c r="BY34" s="54">
        <f t="shared" si="2"/>
        <v>13</v>
      </c>
      <c r="BZ34" s="54">
        <f t="shared" si="2"/>
        <v>0</v>
      </c>
      <c r="CA34" s="54">
        <f t="shared" si="2"/>
        <v>7</v>
      </c>
      <c r="CB34" s="54">
        <f t="shared" si="2"/>
        <v>13</v>
      </c>
      <c r="CC34" s="54">
        <f t="shared" si="2"/>
        <v>0</v>
      </c>
      <c r="CD34" s="54">
        <f t="shared" si="2"/>
        <v>7</v>
      </c>
      <c r="CE34" s="54">
        <f t="shared" si="2"/>
        <v>13</v>
      </c>
      <c r="CF34" s="54">
        <f t="shared" si="2"/>
        <v>0</v>
      </c>
      <c r="CG34" s="54">
        <f t="shared" si="2"/>
        <v>7</v>
      </c>
      <c r="CH34" s="54">
        <f t="shared" si="2"/>
        <v>13</v>
      </c>
      <c r="CI34" s="54">
        <f t="shared" si="2"/>
        <v>0</v>
      </c>
      <c r="CJ34" s="54">
        <f t="shared" si="2"/>
        <v>7</v>
      </c>
      <c r="CK34" s="54">
        <f t="shared" si="2"/>
        <v>13</v>
      </c>
      <c r="CL34" s="54">
        <f t="shared" si="2"/>
        <v>0</v>
      </c>
      <c r="CM34" s="54">
        <f t="shared" si="2"/>
        <v>7</v>
      </c>
      <c r="CN34" s="54">
        <f t="shared" si="2"/>
        <v>13</v>
      </c>
      <c r="CO34" s="54">
        <f t="shared" si="2"/>
        <v>0</v>
      </c>
      <c r="CP34" s="54">
        <f t="shared" si="2"/>
        <v>7</v>
      </c>
      <c r="CQ34" s="54">
        <f t="shared" si="2"/>
        <v>13</v>
      </c>
      <c r="CR34" s="54">
        <f t="shared" si="2"/>
        <v>0</v>
      </c>
      <c r="CS34" s="54">
        <f t="shared" si="2"/>
        <v>7</v>
      </c>
      <c r="CT34" s="54">
        <f t="shared" si="2"/>
        <v>13</v>
      </c>
      <c r="CU34" s="54">
        <f t="shared" ref="CU34:DZ34" si="3">SUM(CU14:CU33)</f>
        <v>0</v>
      </c>
      <c r="CV34" s="54">
        <f t="shared" si="3"/>
        <v>7</v>
      </c>
      <c r="CW34" s="54">
        <f t="shared" si="3"/>
        <v>13</v>
      </c>
      <c r="CX34" s="54">
        <f t="shared" si="3"/>
        <v>0</v>
      </c>
      <c r="CY34" s="54">
        <f t="shared" si="3"/>
        <v>7</v>
      </c>
      <c r="CZ34" s="54">
        <f t="shared" si="3"/>
        <v>13</v>
      </c>
      <c r="DA34" s="54">
        <f t="shared" si="3"/>
        <v>0</v>
      </c>
      <c r="DB34" s="54">
        <f t="shared" si="3"/>
        <v>7</v>
      </c>
      <c r="DC34" s="54">
        <f t="shared" si="3"/>
        <v>13</v>
      </c>
      <c r="DD34" s="54">
        <f t="shared" si="3"/>
        <v>0</v>
      </c>
      <c r="DE34" s="54">
        <f t="shared" si="3"/>
        <v>7</v>
      </c>
      <c r="DF34" s="54">
        <f t="shared" si="3"/>
        <v>13</v>
      </c>
      <c r="DG34" s="54">
        <f t="shared" si="3"/>
        <v>0</v>
      </c>
      <c r="DH34" s="54">
        <f t="shared" si="3"/>
        <v>7</v>
      </c>
      <c r="DI34" s="54">
        <f t="shared" si="3"/>
        <v>13</v>
      </c>
      <c r="DJ34" s="54">
        <f t="shared" si="3"/>
        <v>0</v>
      </c>
      <c r="DK34" s="54">
        <f t="shared" si="3"/>
        <v>7</v>
      </c>
      <c r="DL34" s="54">
        <f t="shared" si="3"/>
        <v>13</v>
      </c>
      <c r="DM34" s="54">
        <f t="shared" si="3"/>
        <v>0</v>
      </c>
      <c r="DN34" s="54">
        <f t="shared" si="3"/>
        <v>7</v>
      </c>
      <c r="DO34" s="54">
        <f t="shared" si="3"/>
        <v>13</v>
      </c>
      <c r="DP34" s="54">
        <f t="shared" si="3"/>
        <v>0</v>
      </c>
      <c r="DQ34" s="54">
        <f t="shared" si="3"/>
        <v>7</v>
      </c>
      <c r="DR34" s="54">
        <f t="shared" si="3"/>
        <v>13</v>
      </c>
      <c r="DS34" s="54">
        <f t="shared" si="3"/>
        <v>0</v>
      </c>
      <c r="DT34" s="54">
        <f t="shared" si="3"/>
        <v>7</v>
      </c>
      <c r="DU34" s="54">
        <f t="shared" si="3"/>
        <v>13</v>
      </c>
      <c r="DV34" s="54">
        <f t="shared" si="3"/>
        <v>0</v>
      </c>
      <c r="DW34" s="54">
        <f t="shared" si="3"/>
        <v>7</v>
      </c>
      <c r="DX34" s="54">
        <f t="shared" si="3"/>
        <v>13</v>
      </c>
      <c r="DY34" s="54">
        <f t="shared" si="3"/>
        <v>0</v>
      </c>
      <c r="DZ34" s="54">
        <f t="shared" si="3"/>
        <v>7</v>
      </c>
      <c r="EA34" s="54">
        <f t="shared" ref="EA34:FF34" si="4">SUM(EA14:EA33)</f>
        <v>13</v>
      </c>
      <c r="EB34" s="54">
        <f t="shared" si="4"/>
        <v>0</v>
      </c>
      <c r="EC34" s="54">
        <f t="shared" si="4"/>
        <v>7</v>
      </c>
      <c r="ED34" s="54">
        <f t="shared" si="4"/>
        <v>13</v>
      </c>
      <c r="EE34" s="54">
        <f t="shared" si="4"/>
        <v>0</v>
      </c>
      <c r="EF34" s="54">
        <f t="shared" si="4"/>
        <v>7</v>
      </c>
      <c r="EG34" s="54">
        <f t="shared" si="4"/>
        <v>13</v>
      </c>
      <c r="EH34" s="54">
        <f t="shared" si="4"/>
        <v>0</v>
      </c>
      <c r="EI34" s="54">
        <f t="shared" si="4"/>
        <v>7</v>
      </c>
      <c r="EJ34" s="54">
        <f t="shared" si="4"/>
        <v>13</v>
      </c>
      <c r="EK34" s="54">
        <f t="shared" si="4"/>
        <v>0</v>
      </c>
      <c r="EL34" s="54">
        <f t="shared" si="4"/>
        <v>7</v>
      </c>
      <c r="EM34" s="54">
        <f t="shared" si="4"/>
        <v>13</v>
      </c>
      <c r="EN34" s="54">
        <f t="shared" si="4"/>
        <v>0</v>
      </c>
      <c r="EO34" s="54">
        <f t="shared" si="4"/>
        <v>7</v>
      </c>
      <c r="EP34" s="54">
        <f t="shared" si="4"/>
        <v>13</v>
      </c>
      <c r="EQ34" s="54">
        <f t="shared" si="4"/>
        <v>0</v>
      </c>
      <c r="ER34" s="54">
        <f t="shared" si="4"/>
        <v>7</v>
      </c>
      <c r="ES34" s="54">
        <f t="shared" si="4"/>
        <v>13</v>
      </c>
      <c r="ET34" s="54">
        <f t="shared" si="4"/>
        <v>0</v>
      </c>
      <c r="EU34" s="54">
        <f t="shared" si="4"/>
        <v>7</v>
      </c>
      <c r="EV34" s="54">
        <f t="shared" si="4"/>
        <v>13</v>
      </c>
      <c r="EW34" s="54">
        <f t="shared" si="4"/>
        <v>0</v>
      </c>
      <c r="EX34" s="54">
        <f t="shared" si="4"/>
        <v>7</v>
      </c>
      <c r="EY34" s="54">
        <f t="shared" si="4"/>
        <v>13</v>
      </c>
      <c r="EZ34" s="54">
        <f t="shared" si="4"/>
        <v>0</v>
      </c>
      <c r="FA34" s="54">
        <f t="shared" si="4"/>
        <v>7</v>
      </c>
      <c r="FB34" s="54">
        <f t="shared" si="4"/>
        <v>13</v>
      </c>
      <c r="FC34" s="54">
        <f t="shared" si="4"/>
        <v>0</v>
      </c>
      <c r="FD34" s="54">
        <f t="shared" si="4"/>
        <v>7</v>
      </c>
      <c r="FE34" s="54">
        <f t="shared" si="4"/>
        <v>13</v>
      </c>
      <c r="FF34" s="54">
        <f t="shared" si="4"/>
        <v>0</v>
      </c>
      <c r="FG34" s="54">
        <f t="shared" ref="FG34:GL34" si="5">SUM(FG14:FG33)</f>
        <v>7</v>
      </c>
      <c r="FH34" s="54">
        <f t="shared" si="5"/>
        <v>13</v>
      </c>
      <c r="FI34" s="54">
        <f t="shared" si="5"/>
        <v>0</v>
      </c>
      <c r="FJ34" s="54">
        <f t="shared" si="5"/>
        <v>7</v>
      </c>
      <c r="FK34" s="54">
        <f t="shared" si="5"/>
        <v>13</v>
      </c>
      <c r="FL34" s="54">
        <f t="shared" si="5"/>
        <v>0</v>
      </c>
      <c r="FM34" s="54">
        <f t="shared" si="5"/>
        <v>7</v>
      </c>
      <c r="FN34" s="54">
        <f t="shared" si="5"/>
        <v>13</v>
      </c>
      <c r="FO34" s="54">
        <f t="shared" si="5"/>
        <v>0</v>
      </c>
      <c r="FP34" s="54">
        <f t="shared" si="5"/>
        <v>7</v>
      </c>
      <c r="FQ34" s="54">
        <f t="shared" si="5"/>
        <v>13</v>
      </c>
      <c r="FR34" s="54">
        <f t="shared" si="5"/>
        <v>0</v>
      </c>
      <c r="FS34" s="54">
        <f t="shared" si="5"/>
        <v>7</v>
      </c>
      <c r="FT34" s="54">
        <f t="shared" si="5"/>
        <v>13</v>
      </c>
      <c r="FU34" s="54">
        <f t="shared" si="5"/>
        <v>0</v>
      </c>
      <c r="FV34" s="54">
        <f t="shared" si="5"/>
        <v>7</v>
      </c>
      <c r="FW34" s="54">
        <f t="shared" si="5"/>
        <v>13</v>
      </c>
      <c r="FX34" s="54">
        <f t="shared" si="5"/>
        <v>0</v>
      </c>
      <c r="FY34" s="54">
        <f t="shared" si="5"/>
        <v>7</v>
      </c>
      <c r="FZ34" s="54">
        <f t="shared" si="5"/>
        <v>13</v>
      </c>
      <c r="GA34" s="54">
        <f t="shared" si="5"/>
        <v>0</v>
      </c>
      <c r="GB34" s="54">
        <f t="shared" si="5"/>
        <v>7</v>
      </c>
      <c r="GC34" s="54">
        <f t="shared" si="5"/>
        <v>13</v>
      </c>
      <c r="GD34" s="54">
        <f t="shared" si="5"/>
        <v>0</v>
      </c>
      <c r="GE34" s="54">
        <f t="shared" si="5"/>
        <v>7</v>
      </c>
      <c r="GF34" s="54">
        <f t="shared" si="5"/>
        <v>13</v>
      </c>
      <c r="GG34" s="54">
        <f t="shared" si="5"/>
        <v>0</v>
      </c>
      <c r="GH34" s="54">
        <f t="shared" si="5"/>
        <v>7</v>
      </c>
      <c r="GI34" s="54">
        <f t="shared" si="5"/>
        <v>13</v>
      </c>
      <c r="GJ34" s="54">
        <f t="shared" si="5"/>
        <v>0</v>
      </c>
      <c r="GK34" s="54">
        <f t="shared" si="5"/>
        <v>7</v>
      </c>
      <c r="GL34" s="54">
        <f t="shared" si="5"/>
        <v>13</v>
      </c>
      <c r="GM34" s="54">
        <f t="shared" ref="GM34:GR34" si="6">SUM(GM14:GM33)</f>
        <v>0</v>
      </c>
      <c r="GN34" s="54">
        <f t="shared" si="6"/>
        <v>7</v>
      </c>
      <c r="GO34" s="54">
        <f t="shared" si="6"/>
        <v>13</v>
      </c>
      <c r="GP34" s="54">
        <f t="shared" si="6"/>
        <v>0</v>
      </c>
      <c r="GQ34" s="54">
        <f t="shared" si="6"/>
        <v>7</v>
      </c>
      <c r="GR34" s="54">
        <f t="shared" si="6"/>
        <v>13</v>
      </c>
    </row>
    <row r="35" spans="1:254" ht="37.5" customHeight="1" x14ac:dyDescent="0.25">
      <c r="A35" s="89" t="s">
        <v>737</v>
      </c>
      <c r="B35" s="90"/>
      <c r="C35" s="9">
        <f>C34/20%</f>
        <v>0</v>
      </c>
      <c r="D35" s="9">
        <f t="shared" ref="D35:BO35" si="7">D34/20%</f>
        <v>35</v>
      </c>
      <c r="E35" s="9">
        <f t="shared" si="7"/>
        <v>65</v>
      </c>
      <c r="F35" s="9">
        <f t="shared" si="7"/>
        <v>0</v>
      </c>
      <c r="G35" s="9">
        <f t="shared" si="7"/>
        <v>35</v>
      </c>
      <c r="H35" s="9">
        <f t="shared" si="7"/>
        <v>65</v>
      </c>
      <c r="I35" s="9">
        <f t="shared" si="7"/>
        <v>0</v>
      </c>
      <c r="J35" s="9">
        <f t="shared" si="7"/>
        <v>35</v>
      </c>
      <c r="K35" s="9">
        <f t="shared" si="7"/>
        <v>65</v>
      </c>
      <c r="L35" s="9">
        <f t="shared" si="7"/>
        <v>0</v>
      </c>
      <c r="M35" s="9">
        <f t="shared" si="7"/>
        <v>35</v>
      </c>
      <c r="N35" s="9">
        <f t="shared" si="7"/>
        <v>65</v>
      </c>
      <c r="O35" s="9">
        <f t="shared" si="7"/>
        <v>0</v>
      </c>
      <c r="P35" s="9">
        <f t="shared" si="7"/>
        <v>35</v>
      </c>
      <c r="Q35" s="9">
        <f t="shared" si="7"/>
        <v>65</v>
      </c>
      <c r="R35" s="9">
        <f t="shared" si="7"/>
        <v>0</v>
      </c>
      <c r="S35" s="9">
        <f t="shared" si="7"/>
        <v>35</v>
      </c>
      <c r="T35" s="9">
        <f t="shared" si="7"/>
        <v>65</v>
      </c>
      <c r="U35" s="9">
        <f t="shared" si="7"/>
        <v>0</v>
      </c>
      <c r="V35" s="9">
        <f t="shared" si="7"/>
        <v>35</v>
      </c>
      <c r="W35" s="9">
        <f t="shared" si="7"/>
        <v>65</v>
      </c>
      <c r="X35" s="9">
        <f t="shared" si="7"/>
        <v>0</v>
      </c>
      <c r="Y35" s="9">
        <f t="shared" si="7"/>
        <v>35</v>
      </c>
      <c r="Z35" s="9">
        <f t="shared" si="7"/>
        <v>65</v>
      </c>
      <c r="AA35" s="9">
        <f t="shared" si="7"/>
        <v>0</v>
      </c>
      <c r="AB35" s="9">
        <f t="shared" si="7"/>
        <v>35</v>
      </c>
      <c r="AC35" s="9">
        <f t="shared" si="7"/>
        <v>65</v>
      </c>
      <c r="AD35" s="9">
        <f t="shared" si="7"/>
        <v>0</v>
      </c>
      <c r="AE35" s="9">
        <f t="shared" si="7"/>
        <v>35</v>
      </c>
      <c r="AF35" s="9">
        <f t="shared" si="7"/>
        <v>65</v>
      </c>
      <c r="AG35" s="9">
        <f t="shared" si="7"/>
        <v>0</v>
      </c>
      <c r="AH35" s="9">
        <f t="shared" si="7"/>
        <v>35</v>
      </c>
      <c r="AI35" s="9">
        <f t="shared" si="7"/>
        <v>65</v>
      </c>
      <c r="AJ35" s="9">
        <f t="shared" si="7"/>
        <v>0</v>
      </c>
      <c r="AK35" s="9">
        <f t="shared" si="7"/>
        <v>35</v>
      </c>
      <c r="AL35" s="9">
        <f t="shared" si="7"/>
        <v>65</v>
      </c>
      <c r="AM35" s="9">
        <f t="shared" si="7"/>
        <v>0</v>
      </c>
      <c r="AN35" s="9">
        <f t="shared" si="7"/>
        <v>35</v>
      </c>
      <c r="AO35" s="9">
        <f t="shared" si="7"/>
        <v>65</v>
      </c>
      <c r="AP35" s="9">
        <f t="shared" si="7"/>
        <v>0</v>
      </c>
      <c r="AQ35" s="9">
        <f t="shared" si="7"/>
        <v>35</v>
      </c>
      <c r="AR35" s="9">
        <f t="shared" si="7"/>
        <v>65</v>
      </c>
      <c r="AS35" s="9">
        <f t="shared" si="7"/>
        <v>0</v>
      </c>
      <c r="AT35" s="9">
        <f t="shared" si="7"/>
        <v>35</v>
      </c>
      <c r="AU35" s="9">
        <f t="shared" si="7"/>
        <v>65</v>
      </c>
      <c r="AV35" s="9">
        <f t="shared" si="7"/>
        <v>0</v>
      </c>
      <c r="AW35" s="9">
        <f t="shared" si="7"/>
        <v>35</v>
      </c>
      <c r="AX35" s="9">
        <f t="shared" si="7"/>
        <v>65</v>
      </c>
      <c r="AY35" s="9">
        <f t="shared" si="7"/>
        <v>0</v>
      </c>
      <c r="AZ35" s="9">
        <f t="shared" si="7"/>
        <v>35</v>
      </c>
      <c r="BA35" s="9">
        <f t="shared" si="7"/>
        <v>65</v>
      </c>
      <c r="BB35" s="9">
        <f t="shared" si="7"/>
        <v>0</v>
      </c>
      <c r="BC35" s="9">
        <f t="shared" si="7"/>
        <v>35</v>
      </c>
      <c r="BD35" s="9">
        <f t="shared" si="7"/>
        <v>65</v>
      </c>
      <c r="BE35" s="9">
        <f t="shared" si="7"/>
        <v>0</v>
      </c>
      <c r="BF35" s="9">
        <f t="shared" si="7"/>
        <v>35</v>
      </c>
      <c r="BG35" s="9">
        <f t="shared" si="7"/>
        <v>65</v>
      </c>
      <c r="BH35" s="9">
        <f t="shared" si="7"/>
        <v>0</v>
      </c>
      <c r="BI35" s="9">
        <f t="shared" si="7"/>
        <v>35</v>
      </c>
      <c r="BJ35" s="9">
        <f t="shared" si="7"/>
        <v>65</v>
      </c>
      <c r="BK35" s="9">
        <f t="shared" si="7"/>
        <v>0</v>
      </c>
      <c r="BL35" s="9">
        <f t="shared" si="7"/>
        <v>35</v>
      </c>
      <c r="BM35" s="9">
        <f t="shared" si="7"/>
        <v>65</v>
      </c>
      <c r="BN35" s="9">
        <f t="shared" si="7"/>
        <v>0</v>
      </c>
      <c r="BO35" s="9">
        <f t="shared" si="7"/>
        <v>35</v>
      </c>
      <c r="BP35" s="9">
        <f t="shared" ref="BP35:EA35" si="8">BP34/20%</f>
        <v>65</v>
      </c>
      <c r="BQ35" s="9">
        <f t="shared" si="8"/>
        <v>0</v>
      </c>
      <c r="BR35" s="9">
        <f t="shared" si="8"/>
        <v>35</v>
      </c>
      <c r="BS35" s="9">
        <f t="shared" si="8"/>
        <v>65</v>
      </c>
      <c r="BT35" s="9">
        <f t="shared" si="8"/>
        <v>0</v>
      </c>
      <c r="BU35" s="9">
        <f t="shared" si="8"/>
        <v>35</v>
      </c>
      <c r="BV35" s="9">
        <f t="shared" si="8"/>
        <v>65</v>
      </c>
      <c r="BW35" s="9">
        <f t="shared" si="8"/>
        <v>0</v>
      </c>
      <c r="BX35" s="9">
        <f t="shared" si="8"/>
        <v>35</v>
      </c>
      <c r="BY35" s="9">
        <f t="shared" si="8"/>
        <v>65</v>
      </c>
      <c r="BZ35" s="9">
        <f t="shared" si="8"/>
        <v>0</v>
      </c>
      <c r="CA35" s="9">
        <f t="shared" si="8"/>
        <v>35</v>
      </c>
      <c r="CB35" s="9">
        <f t="shared" si="8"/>
        <v>65</v>
      </c>
      <c r="CC35" s="9">
        <f t="shared" si="8"/>
        <v>0</v>
      </c>
      <c r="CD35" s="9">
        <f t="shared" si="8"/>
        <v>35</v>
      </c>
      <c r="CE35" s="9">
        <f t="shared" si="8"/>
        <v>65</v>
      </c>
      <c r="CF35" s="9">
        <f t="shared" si="8"/>
        <v>0</v>
      </c>
      <c r="CG35" s="9">
        <f t="shared" si="8"/>
        <v>35</v>
      </c>
      <c r="CH35" s="9">
        <f t="shared" si="8"/>
        <v>65</v>
      </c>
      <c r="CI35" s="9">
        <f t="shared" si="8"/>
        <v>0</v>
      </c>
      <c r="CJ35" s="9">
        <f t="shared" si="8"/>
        <v>35</v>
      </c>
      <c r="CK35" s="9">
        <f t="shared" si="8"/>
        <v>65</v>
      </c>
      <c r="CL35" s="9">
        <f t="shared" si="8"/>
        <v>0</v>
      </c>
      <c r="CM35" s="9">
        <f t="shared" si="8"/>
        <v>35</v>
      </c>
      <c r="CN35" s="9">
        <f t="shared" si="8"/>
        <v>65</v>
      </c>
      <c r="CO35" s="9">
        <f t="shared" si="8"/>
        <v>0</v>
      </c>
      <c r="CP35" s="9">
        <f t="shared" si="8"/>
        <v>35</v>
      </c>
      <c r="CQ35" s="9">
        <f t="shared" si="8"/>
        <v>65</v>
      </c>
      <c r="CR35" s="9">
        <f t="shared" si="8"/>
        <v>0</v>
      </c>
      <c r="CS35" s="9">
        <f t="shared" si="8"/>
        <v>35</v>
      </c>
      <c r="CT35" s="9">
        <f t="shared" si="8"/>
        <v>65</v>
      </c>
      <c r="CU35" s="9">
        <f t="shared" si="8"/>
        <v>0</v>
      </c>
      <c r="CV35" s="9">
        <f t="shared" si="8"/>
        <v>35</v>
      </c>
      <c r="CW35" s="9">
        <f t="shared" si="8"/>
        <v>65</v>
      </c>
      <c r="CX35" s="9">
        <f t="shared" si="8"/>
        <v>0</v>
      </c>
      <c r="CY35" s="9">
        <f t="shared" si="8"/>
        <v>35</v>
      </c>
      <c r="CZ35" s="9">
        <f t="shared" si="8"/>
        <v>65</v>
      </c>
      <c r="DA35" s="9">
        <f t="shared" si="8"/>
        <v>0</v>
      </c>
      <c r="DB35" s="9">
        <f t="shared" si="8"/>
        <v>35</v>
      </c>
      <c r="DC35" s="9">
        <f t="shared" si="8"/>
        <v>65</v>
      </c>
      <c r="DD35" s="9">
        <f t="shared" si="8"/>
        <v>0</v>
      </c>
      <c r="DE35" s="9">
        <f t="shared" si="8"/>
        <v>35</v>
      </c>
      <c r="DF35" s="9">
        <f t="shared" si="8"/>
        <v>65</v>
      </c>
      <c r="DG35" s="9">
        <f t="shared" si="8"/>
        <v>0</v>
      </c>
      <c r="DH35" s="9">
        <f t="shared" si="8"/>
        <v>35</v>
      </c>
      <c r="DI35" s="9">
        <f t="shared" si="8"/>
        <v>65</v>
      </c>
      <c r="DJ35" s="9">
        <f t="shared" si="8"/>
        <v>0</v>
      </c>
      <c r="DK35" s="9">
        <f t="shared" si="8"/>
        <v>35</v>
      </c>
      <c r="DL35" s="9">
        <f t="shared" si="8"/>
        <v>65</v>
      </c>
      <c r="DM35" s="9">
        <f t="shared" si="8"/>
        <v>0</v>
      </c>
      <c r="DN35" s="9">
        <f t="shared" si="8"/>
        <v>35</v>
      </c>
      <c r="DO35" s="9">
        <f t="shared" si="8"/>
        <v>65</v>
      </c>
      <c r="DP35" s="9">
        <f t="shared" si="8"/>
        <v>0</v>
      </c>
      <c r="DQ35" s="9">
        <f t="shared" si="8"/>
        <v>35</v>
      </c>
      <c r="DR35" s="9">
        <f t="shared" si="8"/>
        <v>65</v>
      </c>
      <c r="DS35" s="9">
        <f t="shared" si="8"/>
        <v>0</v>
      </c>
      <c r="DT35" s="9">
        <f t="shared" si="8"/>
        <v>35</v>
      </c>
      <c r="DU35" s="9">
        <f t="shared" si="8"/>
        <v>65</v>
      </c>
      <c r="DV35" s="9">
        <f t="shared" si="8"/>
        <v>0</v>
      </c>
      <c r="DW35" s="9">
        <f t="shared" si="8"/>
        <v>35</v>
      </c>
      <c r="DX35" s="9">
        <f t="shared" si="8"/>
        <v>65</v>
      </c>
      <c r="DY35" s="9">
        <f t="shared" si="8"/>
        <v>0</v>
      </c>
      <c r="DZ35" s="9">
        <f t="shared" si="8"/>
        <v>35</v>
      </c>
      <c r="EA35" s="9">
        <f t="shared" si="8"/>
        <v>65</v>
      </c>
      <c r="EB35" s="9">
        <f t="shared" ref="EB35:GM35" si="9">EB34/20%</f>
        <v>0</v>
      </c>
      <c r="EC35" s="9">
        <f t="shared" si="9"/>
        <v>35</v>
      </c>
      <c r="ED35" s="9">
        <f t="shared" si="9"/>
        <v>65</v>
      </c>
      <c r="EE35" s="9">
        <f t="shared" si="9"/>
        <v>0</v>
      </c>
      <c r="EF35" s="9">
        <f t="shared" si="9"/>
        <v>35</v>
      </c>
      <c r="EG35" s="9">
        <f t="shared" si="9"/>
        <v>65</v>
      </c>
      <c r="EH35" s="9">
        <f t="shared" si="9"/>
        <v>0</v>
      </c>
      <c r="EI35" s="9">
        <f t="shared" si="9"/>
        <v>35</v>
      </c>
      <c r="EJ35" s="9">
        <f t="shared" si="9"/>
        <v>65</v>
      </c>
      <c r="EK35" s="9">
        <f t="shared" si="9"/>
        <v>0</v>
      </c>
      <c r="EL35" s="9">
        <f t="shared" si="9"/>
        <v>35</v>
      </c>
      <c r="EM35" s="9">
        <f t="shared" si="9"/>
        <v>65</v>
      </c>
      <c r="EN35" s="9">
        <f t="shared" si="9"/>
        <v>0</v>
      </c>
      <c r="EO35" s="9">
        <f t="shared" si="9"/>
        <v>35</v>
      </c>
      <c r="EP35" s="9">
        <f t="shared" si="9"/>
        <v>65</v>
      </c>
      <c r="EQ35" s="9">
        <f t="shared" si="9"/>
        <v>0</v>
      </c>
      <c r="ER35" s="9">
        <f t="shared" si="9"/>
        <v>35</v>
      </c>
      <c r="ES35" s="9">
        <f t="shared" si="9"/>
        <v>65</v>
      </c>
      <c r="ET35" s="9">
        <f t="shared" si="9"/>
        <v>0</v>
      </c>
      <c r="EU35" s="9">
        <f t="shared" si="9"/>
        <v>35</v>
      </c>
      <c r="EV35" s="9">
        <f t="shared" si="9"/>
        <v>65</v>
      </c>
      <c r="EW35" s="9">
        <f t="shared" si="9"/>
        <v>0</v>
      </c>
      <c r="EX35" s="9">
        <f t="shared" si="9"/>
        <v>35</v>
      </c>
      <c r="EY35" s="9">
        <f t="shared" si="9"/>
        <v>65</v>
      </c>
      <c r="EZ35" s="9">
        <f t="shared" si="9"/>
        <v>0</v>
      </c>
      <c r="FA35" s="9">
        <f t="shared" si="9"/>
        <v>35</v>
      </c>
      <c r="FB35" s="9">
        <f t="shared" si="9"/>
        <v>65</v>
      </c>
      <c r="FC35" s="9">
        <f t="shared" si="9"/>
        <v>0</v>
      </c>
      <c r="FD35" s="9">
        <f t="shared" si="9"/>
        <v>35</v>
      </c>
      <c r="FE35" s="9">
        <f t="shared" si="9"/>
        <v>65</v>
      </c>
      <c r="FF35" s="9">
        <f t="shared" si="9"/>
        <v>0</v>
      </c>
      <c r="FG35" s="9">
        <f t="shared" si="9"/>
        <v>35</v>
      </c>
      <c r="FH35" s="9">
        <f t="shared" si="9"/>
        <v>65</v>
      </c>
      <c r="FI35" s="9">
        <f t="shared" si="9"/>
        <v>0</v>
      </c>
      <c r="FJ35" s="9">
        <f t="shared" si="9"/>
        <v>35</v>
      </c>
      <c r="FK35" s="9">
        <f t="shared" si="9"/>
        <v>65</v>
      </c>
      <c r="FL35" s="9">
        <f t="shared" si="9"/>
        <v>0</v>
      </c>
      <c r="FM35" s="9">
        <f t="shared" si="9"/>
        <v>35</v>
      </c>
      <c r="FN35" s="9">
        <f t="shared" si="9"/>
        <v>65</v>
      </c>
      <c r="FO35" s="9">
        <f t="shared" si="9"/>
        <v>0</v>
      </c>
      <c r="FP35" s="9">
        <f t="shared" si="9"/>
        <v>35</v>
      </c>
      <c r="FQ35" s="9">
        <f t="shared" si="9"/>
        <v>65</v>
      </c>
      <c r="FR35" s="9">
        <f t="shared" si="9"/>
        <v>0</v>
      </c>
      <c r="FS35" s="9">
        <f t="shared" si="9"/>
        <v>35</v>
      </c>
      <c r="FT35" s="9">
        <f t="shared" si="9"/>
        <v>65</v>
      </c>
      <c r="FU35" s="9">
        <f t="shared" si="9"/>
        <v>0</v>
      </c>
      <c r="FV35" s="9">
        <f t="shared" si="9"/>
        <v>35</v>
      </c>
      <c r="FW35" s="9">
        <f t="shared" si="9"/>
        <v>65</v>
      </c>
      <c r="FX35" s="9">
        <f t="shared" si="9"/>
        <v>0</v>
      </c>
      <c r="FY35" s="9">
        <f t="shared" si="9"/>
        <v>35</v>
      </c>
      <c r="FZ35" s="9">
        <f t="shared" si="9"/>
        <v>65</v>
      </c>
      <c r="GA35" s="9">
        <f t="shared" si="9"/>
        <v>0</v>
      </c>
      <c r="GB35" s="9">
        <f t="shared" si="9"/>
        <v>35</v>
      </c>
      <c r="GC35" s="9">
        <f t="shared" si="9"/>
        <v>65</v>
      </c>
      <c r="GD35" s="9">
        <f t="shared" si="9"/>
        <v>0</v>
      </c>
      <c r="GE35" s="9">
        <f t="shared" si="9"/>
        <v>35</v>
      </c>
      <c r="GF35" s="9">
        <f t="shared" si="9"/>
        <v>65</v>
      </c>
      <c r="GG35" s="9">
        <f t="shared" si="9"/>
        <v>0</v>
      </c>
      <c r="GH35" s="9">
        <f t="shared" si="9"/>
        <v>35</v>
      </c>
      <c r="GI35" s="9">
        <f t="shared" si="9"/>
        <v>65</v>
      </c>
      <c r="GJ35" s="9">
        <f t="shared" si="9"/>
        <v>0</v>
      </c>
      <c r="GK35" s="9">
        <f t="shared" si="9"/>
        <v>35</v>
      </c>
      <c r="GL35" s="9">
        <f t="shared" si="9"/>
        <v>65</v>
      </c>
      <c r="GM35" s="9">
        <f t="shared" si="9"/>
        <v>0</v>
      </c>
      <c r="GN35" s="9">
        <f t="shared" ref="GN35:GR35" si="10">GN34/20%</f>
        <v>35</v>
      </c>
      <c r="GO35" s="9">
        <f t="shared" si="10"/>
        <v>65</v>
      </c>
      <c r="GP35" s="9">
        <f t="shared" si="10"/>
        <v>0</v>
      </c>
      <c r="GQ35" s="9">
        <f t="shared" si="10"/>
        <v>35</v>
      </c>
      <c r="GR35" s="9">
        <f t="shared" si="10"/>
        <v>65</v>
      </c>
    </row>
    <row r="37" spans="1:254" x14ac:dyDescent="0.25">
      <c r="B37" s="103" t="s">
        <v>715</v>
      </c>
      <c r="C37" s="103"/>
      <c r="D37" s="103"/>
      <c r="E37" s="103"/>
      <c r="F37" s="22"/>
      <c r="G37" s="22"/>
      <c r="H37" s="22"/>
      <c r="I37" s="22"/>
      <c r="J37" s="22"/>
      <c r="K37" s="22"/>
      <c r="L37" s="22"/>
      <c r="M37" s="22"/>
    </row>
    <row r="38" spans="1:254" x14ac:dyDescent="0.25">
      <c r="B38" s="3" t="s">
        <v>716</v>
      </c>
      <c r="C38" s="21" t="s">
        <v>729</v>
      </c>
      <c r="D38" s="56">
        <f>E38/100*20</f>
        <v>0</v>
      </c>
      <c r="E38" s="23">
        <f>(C35+F35+I35+L35+O35+R35)/6</f>
        <v>0</v>
      </c>
      <c r="F38" s="22"/>
      <c r="G38" s="22"/>
      <c r="H38" s="22"/>
      <c r="I38" s="22"/>
      <c r="J38" s="22"/>
      <c r="K38" s="22"/>
      <c r="L38" s="22"/>
      <c r="M38" s="22"/>
    </row>
    <row r="39" spans="1:254" x14ac:dyDescent="0.25">
      <c r="B39" s="3" t="s">
        <v>717</v>
      </c>
      <c r="C39" s="21" t="s">
        <v>729</v>
      </c>
      <c r="D39" s="60">
        <f t="shared" ref="D39:D40" si="11">E39/100*20</f>
        <v>7</v>
      </c>
      <c r="E39" s="23">
        <f>(D35+G35+J35+M35+P35+S35)/6</f>
        <v>35</v>
      </c>
      <c r="F39" s="22"/>
      <c r="G39" s="22"/>
      <c r="H39" s="22"/>
      <c r="I39" s="22"/>
      <c r="J39" s="22"/>
      <c r="K39" s="22"/>
      <c r="L39" s="22"/>
      <c r="M39" s="22"/>
    </row>
    <row r="40" spans="1:254" x14ac:dyDescent="0.25">
      <c r="B40" s="3" t="s">
        <v>718</v>
      </c>
      <c r="C40" s="21" t="s">
        <v>729</v>
      </c>
      <c r="D40" s="60">
        <f t="shared" si="11"/>
        <v>13</v>
      </c>
      <c r="E40" s="23">
        <f>(E35+H35+K35+N35+Q35+T35)/6</f>
        <v>65</v>
      </c>
      <c r="F40" s="22"/>
      <c r="G40" s="22"/>
      <c r="H40" s="22"/>
      <c r="I40" s="22"/>
      <c r="J40" s="22"/>
      <c r="K40" s="22"/>
      <c r="L40" s="22"/>
      <c r="M40" s="22"/>
    </row>
    <row r="41" spans="1:254" x14ac:dyDescent="0.25">
      <c r="B41" s="21"/>
      <c r="C41" s="21"/>
      <c r="D41" s="24">
        <f>SUM(D38:D40)</f>
        <v>20</v>
      </c>
      <c r="E41" s="24">
        <f>SUM(E38:E40)</f>
        <v>100</v>
      </c>
      <c r="F41" s="22"/>
      <c r="G41" s="22"/>
      <c r="H41" s="22"/>
      <c r="I41" s="22"/>
      <c r="J41" s="22"/>
      <c r="K41" s="22"/>
      <c r="L41" s="22"/>
      <c r="M41" s="22"/>
    </row>
    <row r="42" spans="1:254" ht="15" customHeight="1" x14ac:dyDescent="0.25">
      <c r="B42" s="21"/>
      <c r="C42" s="21"/>
      <c r="D42" s="102" t="s">
        <v>21</v>
      </c>
      <c r="E42" s="102"/>
      <c r="F42" s="71" t="s">
        <v>3</v>
      </c>
      <c r="G42" s="72"/>
      <c r="H42" s="78" t="s">
        <v>237</v>
      </c>
      <c r="I42" s="79"/>
      <c r="J42" s="22"/>
      <c r="K42" s="22"/>
      <c r="L42" s="22"/>
      <c r="M42" s="22"/>
    </row>
    <row r="43" spans="1:254" x14ac:dyDescent="0.25">
      <c r="B43" s="3" t="s">
        <v>716</v>
      </c>
      <c r="C43" s="21" t="s">
        <v>730</v>
      </c>
      <c r="D43" s="56">
        <f>E43/100*20</f>
        <v>0</v>
      </c>
      <c r="E43" s="23">
        <f>(U35+X35+AA35+AD35+AG35+AJ35)/6</f>
        <v>0</v>
      </c>
      <c r="F43" s="56">
        <f>G43/100*20</f>
        <v>0</v>
      </c>
      <c r="G43" s="23">
        <f>(AM35+AP35+AS35+AV35+AY35+BB35)/6</f>
        <v>0</v>
      </c>
      <c r="H43" s="56">
        <f>I43/100*20</f>
        <v>0</v>
      </c>
      <c r="I43" s="23">
        <f>(BE35+BH35+BK35+BN35+BQ35+BT35)/6</f>
        <v>0</v>
      </c>
      <c r="J43" s="53"/>
      <c r="K43" s="53"/>
      <c r="L43" s="53"/>
      <c r="M43" s="53"/>
    </row>
    <row r="44" spans="1:254" x14ac:dyDescent="0.25">
      <c r="B44" s="3" t="s">
        <v>717</v>
      </c>
      <c r="C44" s="21" t="s">
        <v>730</v>
      </c>
      <c r="D44" s="60">
        <f t="shared" ref="D44:D45" si="12">E44/100*20</f>
        <v>7</v>
      </c>
      <c r="E44" s="23">
        <f>(V35+Y35+AB35+AE35+AH35+AK35)/6</f>
        <v>35</v>
      </c>
      <c r="F44" s="60">
        <f t="shared" ref="F44:F45" si="13">G44/100*20</f>
        <v>7</v>
      </c>
      <c r="G44" s="23">
        <f>(AN35+AQ35+AT35+AW35+AZ35+BC35)/6</f>
        <v>35</v>
      </c>
      <c r="H44" s="60">
        <f t="shared" ref="H44:H45" si="14">I44/100*20</f>
        <v>7</v>
      </c>
      <c r="I44" s="23">
        <f>(BF35+BI35+BL35+BO35+BR35+BU35)/6</f>
        <v>35</v>
      </c>
      <c r="J44" s="53"/>
      <c r="K44" s="53"/>
      <c r="L44" s="53"/>
      <c r="M44" s="53"/>
    </row>
    <row r="45" spans="1:254" x14ac:dyDescent="0.25">
      <c r="B45" s="3" t="s">
        <v>718</v>
      </c>
      <c r="C45" s="21" t="s">
        <v>730</v>
      </c>
      <c r="D45" s="60">
        <f t="shared" si="12"/>
        <v>13</v>
      </c>
      <c r="E45" s="23">
        <f>(W35+Z35+AC35+AF35+AI35+AL35)/6</f>
        <v>65</v>
      </c>
      <c r="F45" s="60">
        <f t="shared" si="13"/>
        <v>13</v>
      </c>
      <c r="G45" s="23">
        <f>(AO35+AR35+AU35+AX35+BA35+BD35)/6</f>
        <v>65</v>
      </c>
      <c r="H45" s="60">
        <f t="shared" si="14"/>
        <v>13</v>
      </c>
      <c r="I45" s="23">
        <f>(BG35+BJ35+BM35+BP35+BS35+BV35)/6</f>
        <v>65</v>
      </c>
      <c r="J45" s="53"/>
      <c r="K45" s="53"/>
      <c r="L45" s="53"/>
      <c r="M45" s="53"/>
    </row>
    <row r="46" spans="1:254" x14ac:dyDescent="0.25">
      <c r="B46" s="21"/>
      <c r="C46" s="21"/>
      <c r="D46" s="24">
        <f t="shared" ref="D46:I46" si="15">SUM(D43:D45)</f>
        <v>20</v>
      </c>
      <c r="E46" s="24">
        <f t="shared" si="15"/>
        <v>100</v>
      </c>
      <c r="F46" s="24">
        <f t="shared" si="15"/>
        <v>20</v>
      </c>
      <c r="G46" s="25">
        <f t="shared" si="15"/>
        <v>100</v>
      </c>
      <c r="H46" s="24">
        <f t="shared" si="15"/>
        <v>20</v>
      </c>
      <c r="I46" s="24">
        <f t="shared" si="15"/>
        <v>100</v>
      </c>
      <c r="J46" s="44"/>
      <c r="K46" s="44"/>
      <c r="L46" s="44"/>
      <c r="M46" s="44"/>
    </row>
    <row r="47" spans="1:254" x14ac:dyDescent="0.25">
      <c r="B47" s="3" t="s">
        <v>716</v>
      </c>
      <c r="C47" s="21" t="s">
        <v>731</v>
      </c>
      <c r="D47" s="26">
        <f>E47/100*20</f>
        <v>0</v>
      </c>
      <c r="E47" s="23">
        <f>(BW35+BZ35+CC35+CF35+CI35+CL35)/6</f>
        <v>0</v>
      </c>
      <c r="F47" s="22"/>
      <c r="G47" s="22"/>
      <c r="H47" s="22"/>
      <c r="I47" s="22"/>
      <c r="J47" s="22"/>
      <c r="K47" s="22"/>
      <c r="L47" s="22"/>
      <c r="M47" s="22"/>
    </row>
    <row r="48" spans="1:254" x14ac:dyDescent="0.25">
      <c r="B48" s="3" t="s">
        <v>717</v>
      </c>
      <c r="C48" s="21" t="s">
        <v>731</v>
      </c>
      <c r="D48" s="26">
        <f t="shared" ref="D48:D49" si="16">E48/100*20</f>
        <v>7</v>
      </c>
      <c r="E48" s="23">
        <f>(BX35+CA35+CD35+CG35+CJ35+CM35)/6</f>
        <v>35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3" t="s">
        <v>718</v>
      </c>
      <c r="C49" s="21" t="s">
        <v>731</v>
      </c>
      <c r="D49" s="26">
        <f t="shared" si="16"/>
        <v>13</v>
      </c>
      <c r="E49" s="23">
        <f>(BY35+CB35+CE35+CH35+CK35+CN35)/6</f>
        <v>65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21"/>
      <c r="C50" s="21"/>
      <c r="D50" s="24">
        <f>SUM(D47:D49)</f>
        <v>20</v>
      </c>
      <c r="E50" s="25">
        <f>SUM(E47:E49)</f>
        <v>100</v>
      </c>
      <c r="F50" s="22"/>
      <c r="G50" s="22"/>
      <c r="H50" s="22"/>
      <c r="I50" s="22"/>
      <c r="J50" s="22"/>
      <c r="K50" s="22"/>
      <c r="L50" s="22"/>
      <c r="M50" s="22"/>
    </row>
    <row r="51" spans="2:13" x14ac:dyDescent="0.25">
      <c r="B51" s="21"/>
      <c r="C51" s="21"/>
      <c r="D51" s="102" t="s">
        <v>65</v>
      </c>
      <c r="E51" s="102"/>
      <c r="F51" s="69" t="s">
        <v>48</v>
      </c>
      <c r="G51" s="70"/>
      <c r="H51" s="78" t="s">
        <v>80</v>
      </c>
      <c r="I51" s="79"/>
      <c r="J51" s="77" t="s">
        <v>92</v>
      </c>
      <c r="K51" s="77"/>
      <c r="L51" s="77" t="s">
        <v>49</v>
      </c>
      <c r="M51" s="77"/>
    </row>
    <row r="52" spans="2:13" x14ac:dyDescent="0.25">
      <c r="B52" s="3" t="s">
        <v>716</v>
      </c>
      <c r="C52" s="21" t="s">
        <v>732</v>
      </c>
      <c r="D52" s="56">
        <f>E52/100*20</f>
        <v>0</v>
      </c>
      <c r="E52" s="23">
        <f>(CO35+CR35+CU35+CX35+DA35+DD35)/6</f>
        <v>0</v>
      </c>
      <c r="F52" s="56">
        <f>G52/100*20</f>
        <v>0</v>
      </c>
      <c r="G52" s="23">
        <f>(DG35+DJ35+DM35+DP35+DS35+DV35)/6</f>
        <v>0</v>
      </c>
      <c r="H52" s="56">
        <f>I52/100*20</f>
        <v>0</v>
      </c>
      <c r="I52" s="23">
        <f>(DY35+EB35+EE35+EH35+EK35+EN35)/6</f>
        <v>0</v>
      </c>
      <c r="J52" s="56">
        <f>K52/100*20</f>
        <v>0</v>
      </c>
      <c r="K52" s="23">
        <f>(EQ35+ET35+EW35+EZ35+FC35+FF35)/6</f>
        <v>0</v>
      </c>
      <c r="L52" s="56">
        <f>M52/100*20</f>
        <v>0</v>
      </c>
      <c r="M52" s="23">
        <f>(FI35+FL35+FO35+FR35+FU35+FX35)/6</f>
        <v>0</v>
      </c>
    </row>
    <row r="53" spans="2:13" x14ac:dyDescent="0.25">
      <c r="B53" s="3" t="s">
        <v>717</v>
      </c>
      <c r="C53" s="21" t="s">
        <v>732</v>
      </c>
      <c r="D53" s="60">
        <f t="shared" ref="D53:D54" si="17">E53/100*20</f>
        <v>7</v>
      </c>
      <c r="E53" s="23">
        <f>(CP35+CS35+CV35+CY35+DB35+DE35)/6</f>
        <v>35</v>
      </c>
      <c r="F53" s="60">
        <f t="shared" ref="F53:F54" si="18">G53/100*20</f>
        <v>7</v>
      </c>
      <c r="G53" s="23">
        <f>(DH35+DK35+DN35+DQ35+DT35+DW35)/6</f>
        <v>35</v>
      </c>
      <c r="H53" s="60">
        <f t="shared" ref="H53:H54" si="19">I53/100*20</f>
        <v>7</v>
      </c>
      <c r="I53" s="23">
        <f>(DZ35+EC35+EF35+EI35+EL35+EO35)/6</f>
        <v>35</v>
      </c>
      <c r="J53" s="60">
        <f t="shared" ref="J53:J54" si="20">K53/100*20</f>
        <v>7</v>
      </c>
      <c r="K53" s="23">
        <f>(ER35+EU35+EX35+FA35+FD35+FG35)/6</f>
        <v>35</v>
      </c>
      <c r="L53" s="60">
        <f t="shared" ref="L53:L54" si="21">M53/100*20</f>
        <v>7</v>
      </c>
      <c r="M53" s="23">
        <f>(FJ35+FM35+FP35+FS35+FV35+FY35)/6</f>
        <v>35</v>
      </c>
    </row>
    <row r="54" spans="2:13" x14ac:dyDescent="0.25">
      <c r="B54" s="3" t="s">
        <v>718</v>
      </c>
      <c r="C54" s="21" t="s">
        <v>732</v>
      </c>
      <c r="D54" s="60">
        <f t="shared" si="17"/>
        <v>13</v>
      </c>
      <c r="E54" s="23">
        <f>(CQ35+CT35+CW35+CZ35+DC35+DF35)/6</f>
        <v>65</v>
      </c>
      <c r="F54" s="60">
        <f t="shared" si="18"/>
        <v>13</v>
      </c>
      <c r="G54" s="23">
        <f>(DI35+DL35+DO35+DR35+DU35+DX35)/6</f>
        <v>65</v>
      </c>
      <c r="H54" s="60">
        <f t="shared" si="19"/>
        <v>13</v>
      </c>
      <c r="I54" s="23">
        <f>(EA35+ED35+EG35+EJ35+EM35+EP35)/6</f>
        <v>65</v>
      </c>
      <c r="J54" s="60">
        <f t="shared" si="20"/>
        <v>13</v>
      </c>
      <c r="K54" s="23">
        <f>(ES35+EV35+EY35+FB35+FE35+FH35)/6</f>
        <v>65</v>
      </c>
      <c r="L54" s="60">
        <f t="shared" si="21"/>
        <v>13</v>
      </c>
      <c r="M54" s="23">
        <f>(FK35+FN35+FQ35+FT35+FW35+FZ35)/6</f>
        <v>65</v>
      </c>
    </row>
    <row r="55" spans="2:13" x14ac:dyDescent="0.25">
      <c r="B55" s="21"/>
      <c r="C55" s="21"/>
      <c r="D55" s="24">
        <f t="shared" ref="D55:M55" si="22">SUM(D52:D54)</f>
        <v>20</v>
      </c>
      <c r="E55" s="24">
        <f t="shared" si="22"/>
        <v>100</v>
      </c>
      <c r="F55" s="24">
        <f t="shared" si="22"/>
        <v>20</v>
      </c>
      <c r="G55" s="25">
        <f t="shared" si="22"/>
        <v>100</v>
      </c>
      <c r="H55" s="24">
        <f t="shared" si="22"/>
        <v>20</v>
      </c>
      <c r="I55" s="24">
        <f t="shared" si="22"/>
        <v>100</v>
      </c>
      <c r="J55" s="24">
        <f t="shared" si="22"/>
        <v>20</v>
      </c>
      <c r="K55" s="24">
        <f t="shared" si="22"/>
        <v>100</v>
      </c>
      <c r="L55" s="24">
        <f t="shared" si="22"/>
        <v>20</v>
      </c>
      <c r="M55" s="24">
        <f t="shared" si="22"/>
        <v>100</v>
      </c>
    </row>
    <row r="56" spans="2:13" x14ac:dyDescent="0.25">
      <c r="B56" s="3" t="s">
        <v>716</v>
      </c>
      <c r="C56" s="21" t="s">
        <v>733</v>
      </c>
      <c r="D56" s="56">
        <f>E56/100*20</f>
        <v>0</v>
      </c>
      <c r="E56" s="23">
        <f>(GA35+GD35+GG35+GJ35+GM35+GP35)/6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3" t="s">
        <v>717</v>
      </c>
      <c r="C57" s="21" t="s">
        <v>733</v>
      </c>
      <c r="D57" s="60">
        <f t="shared" ref="D57:D58" si="23">E57/100*20</f>
        <v>7</v>
      </c>
      <c r="E57" s="23">
        <f>(GB35+GE35+GH35+GK35+GN35+GQ35)/6</f>
        <v>35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3" t="s">
        <v>718</v>
      </c>
      <c r="C58" s="21" t="s">
        <v>733</v>
      </c>
      <c r="D58" s="60">
        <f t="shared" si="23"/>
        <v>13</v>
      </c>
      <c r="E58" s="23">
        <f>(GC35+GF35+GI35+GL35+GO35+GR35)/6</f>
        <v>65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B59" s="21"/>
      <c r="C59" s="21"/>
      <c r="D59" s="24">
        <f>SUM(D56:D58)</f>
        <v>20</v>
      </c>
      <c r="E59" s="25">
        <f>SUM(E56:E58)</f>
        <v>100</v>
      </c>
      <c r="F59" s="22"/>
      <c r="G59" s="22"/>
      <c r="H59" s="22"/>
      <c r="I59" s="22"/>
      <c r="J59" s="22"/>
      <c r="K59" s="22"/>
      <c r="L59" s="22"/>
      <c r="M59" s="2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балапан</vt:lpstr>
      <vt:lpstr>Балдырған</vt:lpstr>
      <vt:lpstr>әйгөлек</vt:lpstr>
      <vt:lpstr>Ақбұлақ</vt:lpstr>
      <vt:lpstr>Қарлығаш</vt:lpstr>
      <vt:lpstr>Бәйтерек </vt:lpstr>
      <vt:lpstr>ақбота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2026-02-13T06:07:53Z</dcterms:modified>
</cp:coreProperties>
</file>